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Windows="1"/>
  <bookViews>
    <workbookView xWindow="-75" yWindow="-75" windowWidth="14310" windowHeight="11910" tabRatio="584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H174" i="1" l="1"/>
  <c r="F163" i="1"/>
  <c r="F174" i="1" s="1"/>
  <c r="F173" i="1"/>
  <c r="J173" i="1"/>
  <c r="I173" i="1"/>
  <c r="G173" i="1"/>
  <c r="J163" i="1"/>
  <c r="J174" i="1" s="1"/>
  <c r="I163" i="1"/>
  <c r="I174" i="1" s="1"/>
  <c r="G163" i="1"/>
  <c r="G174" i="1" s="1"/>
  <c r="J42" i="1"/>
  <c r="J32" i="1" l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<sst xmlns="http://schemas.openxmlformats.org/spreadsheetml/2006/main" count="413" uniqueCount="145">
  <si>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</si>
  <si>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</si>
  <si>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</si>
  <si>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</si>
  <si>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</si>
  <si>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</si>
  <si>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</si>
  <si>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</si>
  <si>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</si>
  <si>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</si>
  <si>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</si>
  <si>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</si>
  <si>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</si>
  <si>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</si>
  <si>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</si>
  <si>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</si>
  <si>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</si>
  <si>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</si>
  <si>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</si>
  <si>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</si>
  <si>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</si>
  <si>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</si>
  <si>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</si>
  <si>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</si>
  <si>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</si>
  <si>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</si>
  <si>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</si>
  <si>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</si>
  <si>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</si>
  <si>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</si>
  <si>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</si>
  <si>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</si>
  <si>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</si>
  <si>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</si>
  <si>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</si>
  <si>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</si>
  <si>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</si>
  <si>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</si>
  <si>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</si>
  <si>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</si>
  <si>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</si>
  <si>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</si>
  <si>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</si>
  <si>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</si>
  <si>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</si>
  <si>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</si>
  <si>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</si>
  <si>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</si>
  <si>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</si>
  <si>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</si>
  <si>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</si>
  <si>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</si>
  <si>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</si>
  <si>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</si>
  <si>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</si>
  <si>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</si>
  <si>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</si>
  <si>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</si>
  <si>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</si>
  <si>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</si>
  <si>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</si>
  <si>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</si>
  <si>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</si>
  <si>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</si>
  <si>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</si>
  <si>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</si>
  <si>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</si>
  <si>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</si>
  <si>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</si>
  <si>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</si>
  <si>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</si>
  <si>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</si>
  <si>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</si>
  <si>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</si>
  <si>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</si>
  <si>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</si>
  <si>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</si>
  <si>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</si>
  <si>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</si>
  <si>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</si>
  <si>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</si>
  <si>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</si>
  <si>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</si>
  <si>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</si>
  <si>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</si>
  <si>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</si>
  <si>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</si>
  <si>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</si>
  <si>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</si>
  <si>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</si>
  <si>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</si>
  <si>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</si>
  <si>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</si>
  <si>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</si>
  <si>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</si>
  <si>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</si>
  <si>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</si>
  <si>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</si>
  <si>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</si>
  <si>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</si>
  <si>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</si>
  <si>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</si>
  <si>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</si>
  <si>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</si>
  <si>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</si>
  <si>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</si>
  <si>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</si>
  <si>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</si>
  <si>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</si>
  <si>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</si>
  <si>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</si>
  <si>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</si>
  <si>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</si>
  <si>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</si>
  <si>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</si>
  <si>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</si>
  <si>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</si>
  <si>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</si>
  <si>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</si>
  <si>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</si>
  <si>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</si>
  <si>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</si>
  <si>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</si>
  <si>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</si>
  <si>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</si>
  <si>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</si>
  <si>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</si>
  <si>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</si>
  <si>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</si>
  <si>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</si>
  <si>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</si>
  <si>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</si>
  <si>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</si>
  <si>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</si>
  <si>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</si>
  <si>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</si>
  <si>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</si>
  <si>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</si>
  <si>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</si>
  <si>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</si>
  <si>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</si>
  <si>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</si>
  <si>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МОАУ "СОШ №13"</t>
  </si>
  <si>
    <t>Директор</t>
  </si>
  <si>
    <t>Кубеткин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</si>
</sst>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7"/>
  <sheetViews>
    <sheetView windowProtection="1" tabSelected="1" zoomScaleNormal="100" workbookViewId="0">
      <pane xSplit="4" ySplit="5" topLeftCell="E84" activePane="bottomRight" state="frozen"/>
      <selection pane="topRight" activeCell="E1" sqref="E1"/>
      <selection pane="bottomLeft" activeCell="A87" sqref="A87"/>
      <selection pane="bottomRight" activeCell="J3" sqref="J3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101" t="s">
        <v>142</v>
      </c>
      <c r="D1" s="101"/>
      <c r="E1" s="101"/>
      <c r="F1" s="4" t="s">
        <v>1</v>
      </c>
      <c r="G1" s="1" t="s">
        <v>2</v>
      </c>
      <c r="H1" s="102" t="s">
        <v>143</v>
      </c>
      <c r="I1" s="102"/>
      <c r="J1" s="102"/>
      <c r="K1" s="102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102" t="s">
        <v>144</v>
      </c>
      <c r="I2" s="102"/>
      <c r="J2" s="102"/>
      <c r="K2" s="102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13</v>
      </c>
      <c r="I3" s="9">
        <v>2</v>
      </c>
      <c r="J3" s="10">
        <v>2025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25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25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25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">
      <c r="A24" s="44">
        <f>A6</f>
        <v>1</v>
      </c>
      <c r="B24" s="45">
        <f>B6</f>
        <v>1</v>
      </c>
      <c r="C24" s="99" t="s">
        <v>50</v>
      </c>
      <c r="D24" s="99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.75" thickBot="1" x14ac:dyDescent="0.3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25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25">
      <c r="A27" s="48"/>
      <c r="B27" s="24"/>
      <c r="C27" s="25"/>
      <c r="D27" s="26" t="s">
        <v>30</v>
      </c>
      <c r="E27" s="93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25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.75" thickBot="1" x14ac:dyDescent="0.3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25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25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25">
      <c r="A36" s="48"/>
      <c r="B36" s="24"/>
      <c r="C36" s="25"/>
      <c r="D36" s="92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25">
      <c r="A37" s="48"/>
      <c r="B37" s="24"/>
      <c r="C37" s="25"/>
      <c r="D37" s="92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25">
      <c r="A38" s="48"/>
      <c r="B38" s="24"/>
      <c r="C38" s="25"/>
      <c r="D38" s="92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">
      <c r="A43" s="51">
        <f>A25</f>
        <v>1</v>
      </c>
      <c r="B43" s="51">
        <f>B25</f>
        <v>2</v>
      </c>
      <c r="C43" s="99" t="s">
        <v>50</v>
      </c>
      <c r="D43" s="99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52" t="s">
        <v>24</v>
      </c>
      <c r="E44" s="70" t="s">
        <v>51</v>
      </c>
      <c r="F44" s="71">
        <v>80</v>
      </c>
      <c r="G44" s="71">
        <v>7.64</v>
      </c>
      <c r="H44" s="71">
        <v>8.8800000000000008</v>
      </c>
      <c r="I44" s="71">
        <v>9.15</v>
      </c>
      <c r="J44" s="71">
        <v>148.44</v>
      </c>
      <c r="K44" s="72" t="s">
        <v>52</v>
      </c>
      <c r="L44" s="21"/>
    </row>
    <row r="45" spans="1:12" x14ac:dyDescent="0.25">
      <c r="A45" s="23"/>
      <c r="B45" s="24"/>
      <c r="C45" s="25"/>
      <c r="D45" s="52" t="s">
        <v>27</v>
      </c>
      <c r="E45" s="76" t="s">
        <v>53</v>
      </c>
      <c r="F45" s="77">
        <v>165</v>
      </c>
      <c r="G45" s="77">
        <v>3.46</v>
      </c>
      <c r="H45" s="77">
        <v>7.26</v>
      </c>
      <c r="I45" s="77">
        <v>17.98</v>
      </c>
      <c r="J45" s="77">
        <v>151.80000000000001</v>
      </c>
      <c r="K45" s="78" t="s">
        <v>54</v>
      </c>
      <c r="L45" s="28"/>
    </row>
    <row r="46" spans="1:12" x14ac:dyDescent="0.25">
      <c r="A46" s="23"/>
      <c r="B46" s="24"/>
      <c r="C46" s="25"/>
      <c r="D46" s="43" t="s">
        <v>30</v>
      </c>
      <c r="E46" s="76" t="s">
        <v>68</v>
      </c>
      <c r="F46" s="77">
        <v>200</v>
      </c>
      <c r="G46" s="77">
        <v>0.14000000000000001</v>
      </c>
      <c r="H46" s="77">
        <v>0.04</v>
      </c>
      <c r="I46" s="77">
        <v>16.079999999999998</v>
      </c>
      <c r="J46" s="77">
        <v>64.8</v>
      </c>
      <c r="K46" s="78" t="s">
        <v>138</v>
      </c>
      <c r="L46" s="28"/>
    </row>
    <row r="47" spans="1:12" x14ac:dyDescent="0.25">
      <c r="A47" s="23"/>
      <c r="B47" s="24"/>
      <c r="C47" s="25"/>
      <c r="D47" s="26" t="s">
        <v>33</v>
      </c>
      <c r="E47" s="76" t="s">
        <v>34</v>
      </c>
      <c r="F47" s="77">
        <v>55</v>
      </c>
      <c r="G47" s="77">
        <v>4.18</v>
      </c>
      <c r="H47" s="77">
        <v>0.44</v>
      </c>
      <c r="I47" s="77">
        <v>27.06</v>
      </c>
      <c r="J47" s="77">
        <v>129.25</v>
      </c>
      <c r="K47" s="78" t="s">
        <v>46</v>
      </c>
      <c r="L47" s="28"/>
    </row>
    <row r="48" spans="1:12" x14ac:dyDescent="0.25">
      <c r="A48" s="23"/>
      <c r="B48" s="24"/>
      <c r="C48" s="25"/>
      <c r="D48" s="31"/>
      <c r="E48" s="76"/>
      <c r="F48" s="77"/>
      <c r="G48" s="77"/>
      <c r="H48" s="77"/>
      <c r="I48" s="77"/>
      <c r="J48" s="77"/>
      <c r="K48" s="78"/>
      <c r="L48" s="28"/>
    </row>
    <row r="49" spans="1:12" x14ac:dyDescent="0.25">
      <c r="A49" s="53"/>
      <c r="B49" s="54"/>
      <c r="C49" s="55"/>
      <c r="D49" s="56"/>
      <c r="E49" s="76"/>
      <c r="F49" s="77"/>
      <c r="G49" s="77"/>
      <c r="H49" s="77"/>
      <c r="I49" s="77"/>
      <c r="J49" s="77"/>
      <c r="K49" s="78"/>
      <c r="L49" s="58"/>
    </row>
    <row r="50" spans="1:12" x14ac:dyDescent="0.25">
      <c r="A50" s="53"/>
      <c r="B50" s="54"/>
      <c r="C50" s="55"/>
      <c r="D50" s="56"/>
      <c r="E50" s="76"/>
      <c r="F50" s="77"/>
      <c r="G50" s="77"/>
      <c r="H50" s="77"/>
      <c r="I50" s="77"/>
      <c r="J50" s="77"/>
      <c r="K50" s="78"/>
      <c r="L50" s="58"/>
    </row>
    <row r="51" spans="1:12" ht="15.75" thickBot="1" x14ac:dyDescent="0.3">
      <c r="A51" s="60"/>
      <c r="B51" s="61"/>
      <c r="C51" s="35"/>
      <c r="D51" s="36" t="s">
        <v>35</v>
      </c>
      <c r="E51" s="80"/>
      <c r="F51" s="81">
        <v>500</v>
      </c>
      <c r="G51" s="81">
        <v>15.379999999999999</v>
      </c>
      <c r="H51" s="81">
        <v>16.580000000000002</v>
      </c>
      <c r="I51" s="81">
        <v>69.19</v>
      </c>
      <c r="J51" s="81">
        <v>489.49</v>
      </c>
      <c r="K51" s="82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6" t="s">
        <v>136</v>
      </c>
      <c r="F52" s="77">
        <v>60</v>
      </c>
      <c r="G52" s="77">
        <v>0.94</v>
      </c>
      <c r="H52" s="77">
        <v>3.92</v>
      </c>
      <c r="I52" s="77">
        <v>4.8</v>
      </c>
      <c r="J52" s="77">
        <v>57.75</v>
      </c>
      <c r="K52" s="78" t="s">
        <v>121</v>
      </c>
      <c r="L52" s="28"/>
    </row>
    <row r="53" spans="1:12" ht="15.75" thickBot="1" x14ac:dyDescent="0.3">
      <c r="A53" s="23"/>
      <c r="B53" s="24"/>
      <c r="C53" s="25"/>
      <c r="D53" s="26" t="s">
        <v>40</v>
      </c>
      <c r="E53" s="76" t="s">
        <v>59</v>
      </c>
      <c r="F53" s="77">
        <v>200</v>
      </c>
      <c r="G53" s="77">
        <v>1.67</v>
      </c>
      <c r="H53" s="77">
        <v>5.0640000000000001</v>
      </c>
      <c r="I53" s="77">
        <v>8.51</v>
      </c>
      <c r="J53" s="77">
        <v>86.26</v>
      </c>
      <c r="K53" s="78" t="s">
        <v>60</v>
      </c>
      <c r="L53" s="28"/>
    </row>
    <row r="54" spans="1:12" x14ac:dyDescent="0.25">
      <c r="A54" s="23"/>
      <c r="B54" s="24"/>
      <c r="C54" s="25"/>
      <c r="D54" s="52" t="s">
        <v>24</v>
      </c>
      <c r="E54" s="70" t="s">
        <v>51</v>
      </c>
      <c r="F54" s="71">
        <v>100</v>
      </c>
      <c r="G54" s="71">
        <v>11.69</v>
      </c>
      <c r="H54" s="71">
        <v>10.81</v>
      </c>
      <c r="I54" s="71">
        <v>8.2200000000000006</v>
      </c>
      <c r="J54" s="71">
        <v>182.6</v>
      </c>
      <c r="K54" s="72" t="s">
        <v>52</v>
      </c>
      <c r="L54" s="28"/>
    </row>
    <row r="55" spans="1:12" ht="15.75" thickBot="1" x14ac:dyDescent="0.3">
      <c r="A55" s="23"/>
      <c r="B55" s="24"/>
      <c r="C55" s="25"/>
      <c r="D55" s="26" t="s">
        <v>27</v>
      </c>
      <c r="E55" s="76" t="s">
        <v>53</v>
      </c>
      <c r="F55" s="77">
        <v>160</v>
      </c>
      <c r="G55" s="77">
        <v>3.36</v>
      </c>
      <c r="H55" s="77">
        <v>7.04</v>
      </c>
      <c r="I55" s="77">
        <v>17.440000000000001</v>
      </c>
      <c r="J55" s="77">
        <v>147.19999999999999</v>
      </c>
      <c r="K55" s="78" t="s">
        <v>54</v>
      </c>
      <c r="L55" s="28"/>
    </row>
    <row r="56" spans="1:12" x14ac:dyDescent="0.25">
      <c r="A56" s="23"/>
      <c r="B56" s="24"/>
      <c r="C56" s="25"/>
      <c r="D56" s="43" t="s">
        <v>30</v>
      </c>
      <c r="E56" s="76" t="s">
        <v>139</v>
      </c>
      <c r="F56" s="77">
        <v>180</v>
      </c>
      <c r="G56" s="77">
        <v>0.3</v>
      </c>
      <c r="H56" s="77">
        <v>0</v>
      </c>
      <c r="I56" s="77">
        <v>20.399999999999999</v>
      </c>
      <c r="J56" s="77">
        <v>82.78</v>
      </c>
      <c r="K56" s="72" t="s">
        <v>140</v>
      </c>
      <c r="L56" s="28"/>
    </row>
    <row r="57" spans="1:12" x14ac:dyDescent="0.25">
      <c r="A57" s="23"/>
      <c r="B57" s="24"/>
      <c r="C57" s="25"/>
      <c r="D57" s="26" t="s">
        <v>47</v>
      </c>
      <c r="E57" s="76" t="s">
        <v>34</v>
      </c>
      <c r="F57" s="77">
        <v>75</v>
      </c>
      <c r="G57" s="77">
        <v>5.7</v>
      </c>
      <c r="H57" s="77">
        <v>0.6</v>
      </c>
      <c r="I57" s="77">
        <v>36.9</v>
      </c>
      <c r="J57" s="77">
        <v>176.25</v>
      </c>
      <c r="K57" s="78" t="s">
        <v>46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99" t="s">
        <v>50</v>
      </c>
      <c r="D61" s="99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25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25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25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92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25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25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99" t="s">
        <v>50</v>
      </c>
      <c r="D80" s="99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x14ac:dyDescent="0.25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025" x14ac:dyDescent="0.25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025" s="68" customFormat="1" x14ac:dyDescent="0.25">
      <c r="A83" s="73"/>
      <c r="B83" s="74"/>
      <c r="C83" s="75"/>
      <c r="D83" s="79" t="s">
        <v>114</v>
      </c>
      <c r="E83" s="76" t="s">
        <v>115</v>
      </c>
      <c r="F83" s="77">
        <v>70</v>
      </c>
      <c r="G83" s="77">
        <v>1.82</v>
      </c>
      <c r="H83" s="77">
        <v>4.45</v>
      </c>
      <c r="I83" s="77">
        <v>11</v>
      </c>
      <c r="J83" s="77">
        <v>91.35</v>
      </c>
      <c r="K83" s="78" t="s">
        <v>116</v>
      </c>
      <c r="L83" s="77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  <c r="ABX83" s="69"/>
      <c r="ABY83" s="69"/>
      <c r="ABZ83" s="69"/>
      <c r="ACA83" s="69"/>
      <c r="ACB83" s="69"/>
      <c r="ACC83" s="69"/>
      <c r="ACD83" s="69"/>
      <c r="ACE83" s="69"/>
      <c r="ACF83" s="69"/>
      <c r="ACG83" s="69"/>
      <c r="ACH83" s="69"/>
      <c r="ACI83" s="69"/>
      <c r="ACJ83" s="69"/>
      <c r="ACK83" s="69"/>
      <c r="ACL83" s="69"/>
      <c r="ACM83" s="69"/>
      <c r="ACN83" s="69"/>
      <c r="ACO83" s="69"/>
      <c r="ACP83" s="69"/>
      <c r="ACQ83" s="69"/>
      <c r="ACR83" s="69"/>
      <c r="ACS83" s="69"/>
      <c r="ACT83" s="69"/>
      <c r="ACU83" s="69"/>
      <c r="ACV83" s="69"/>
      <c r="ACW83" s="69"/>
      <c r="ACX83" s="69"/>
      <c r="ACY83" s="69"/>
      <c r="ACZ83" s="69"/>
      <c r="ADA83" s="69"/>
      <c r="ADB83" s="69"/>
      <c r="ADC83" s="69"/>
      <c r="ADD83" s="69"/>
      <c r="ADE83" s="69"/>
      <c r="ADF83" s="69"/>
      <c r="ADG83" s="69"/>
      <c r="ADH83" s="69"/>
      <c r="ADI83" s="69"/>
      <c r="ADJ83" s="69"/>
      <c r="ADK83" s="69"/>
      <c r="ADL83" s="69"/>
      <c r="ADM83" s="69"/>
      <c r="ADN83" s="69"/>
      <c r="ADO83" s="69"/>
      <c r="ADP83" s="69"/>
      <c r="ADQ83" s="69"/>
      <c r="ADR83" s="69"/>
      <c r="ADS83" s="69"/>
      <c r="ADT83" s="69"/>
      <c r="ADU83" s="69"/>
      <c r="ADV83" s="69"/>
      <c r="ADW83" s="69"/>
      <c r="ADX83" s="69"/>
      <c r="ADY83" s="69"/>
      <c r="ADZ83" s="69"/>
      <c r="AEA83" s="69"/>
      <c r="AEB83" s="69"/>
      <c r="AEC83" s="69"/>
      <c r="AED83" s="69"/>
      <c r="AEE83" s="69"/>
      <c r="AEF83" s="69"/>
      <c r="AEG83" s="69"/>
      <c r="AEH83" s="69"/>
      <c r="AEI83" s="69"/>
      <c r="AEJ83" s="69"/>
      <c r="AEK83" s="69"/>
      <c r="AEL83" s="69"/>
      <c r="AEM83" s="69"/>
      <c r="AEN83" s="69"/>
      <c r="AEO83" s="69"/>
      <c r="AEP83" s="69"/>
      <c r="AEQ83" s="69"/>
      <c r="AER83" s="69"/>
      <c r="AES83" s="69"/>
      <c r="AET83" s="69"/>
      <c r="AEU83" s="69"/>
      <c r="AEV83" s="69"/>
      <c r="AEW83" s="69"/>
      <c r="AEX83" s="69"/>
      <c r="AEY83" s="69"/>
      <c r="AEZ83" s="69"/>
      <c r="AFA83" s="69"/>
      <c r="AFB83" s="69"/>
      <c r="AFC83" s="69"/>
      <c r="AFD83" s="69"/>
      <c r="AFE83" s="69"/>
      <c r="AFF83" s="69"/>
      <c r="AFG83" s="69"/>
      <c r="AFH83" s="69"/>
      <c r="AFI83" s="69"/>
      <c r="AFJ83" s="69"/>
      <c r="AFK83" s="69"/>
      <c r="AFL83" s="69"/>
      <c r="AFM83" s="69"/>
      <c r="AFN83" s="69"/>
      <c r="AFO83" s="69"/>
      <c r="AFP83" s="69"/>
      <c r="AFQ83" s="69"/>
      <c r="AFR83" s="69"/>
      <c r="AFS83" s="69"/>
      <c r="AFT83" s="69"/>
      <c r="AFU83" s="69"/>
      <c r="AFV83" s="69"/>
      <c r="AFW83" s="69"/>
      <c r="AFX83" s="69"/>
      <c r="AFY83" s="69"/>
      <c r="AFZ83" s="69"/>
      <c r="AGA83" s="69"/>
      <c r="AGB83" s="69"/>
      <c r="AGC83" s="69"/>
      <c r="AGD83" s="69"/>
      <c r="AGE83" s="69"/>
      <c r="AGF83" s="69"/>
      <c r="AGG83" s="69"/>
      <c r="AGH83" s="69"/>
      <c r="AGI83" s="69"/>
      <c r="AGJ83" s="69"/>
      <c r="AGK83" s="69"/>
      <c r="AGL83" s="69"/>
      <c r="AGM83" s="69"/>
      <c r="AGN83" s="69"/>
      <c r="AGO83" s="69"/>
      <c r="AGP83" s="69"/>
      <c r="AGQ83" s="69"/>
      <c r="AGR83" s="69"/>
      <c r="AGS83" s="69"/>
      <c r="AGT83" s="69"/>
      <c r="AGU83" s="69"/>
      <c r="AGV83" s="69"/>
      <c r="AGW83" s="69"/>
      <c r="AGX83" s="69"/>
      <c r="AGY83" s="69"/>
      <c r="AGZ83" s="69"/>
      <c r="AHA83" s="69"/>
      <c r="AHB83" s="69"/>
      <c r="AHC83" s="69"/>
      <c r="AHD83" s="69"/>
      <c r="AHE83" s="69"/>
      <c r="AHF83" s="69"/>
      <c r="AHG83" s="69"/>
      <c r="AHH83" s="69"/>
      <c r="AHI83" s="69"/>
      <c r="AHJ83" s="69"/>
      <c r="AHK83" s="69"/>
      <c r="AHL83" s="69"/>
      <c r="AHM83" s="69"/>
      <c r="AHN83" s="69"/>
      <c r="AHO83" s="69"/>
      <c r="AHP83" s="69"/>
      <c r="AHQ83" s="69"/>
      <c r="AHR83" s="69"/>
      <c r="AHS83" s="69"/>
      <c r="AHT83" s="69"/>
      <c r="AHU83" s="69"/>
      <c r="AHV83" s="69"/>
      <c r="AHW83" s="69"/>
      <c r="AHX83" s="69"/>
      <c r="AHY83" s="69"/>
      <c r="AHZ83" s="69"/>
      <c r="AIA83" s="69"/>
      <c r="AIB83" s="69"/>
      <c r="AIC83" s="69"/>
      <c r="AID83" s="69"/>
      <c r="AIE83" s="69"/>
      <c r="AIF83" s="69"/>
      <c r="AIG83" s="69"/>
      <c r="AIH83" s="69"/>
      <c r="AII83" s="69"/>
      <c r="AIJ83" s="69"/>
      <c r="AIK83" s="69"/>
      <c r="AIL83" s="69"/>
      <c r="AIM83" s="69"/>
      <c r="AIN83" s="69"/>
      <c r="AIO83" s="69"/>
      <c r="AIP83" s="69"/>
      <c r="AIQ83" s="69"/>
      <c r="AIR83" s="69"/>
      <c r="AIS83" s="69"/>
      <c r="AIT83" s="69"/>
      <c r="AIU83" s="69"/>
      <c r="AIV83" s="69"/>
      <c r="AIW83" s="69"/>
      <c r="AIX83" s="69"/>
      <c r="AIY83" s="69"/>
      <c r="AIZ83" s="69"/>
      <c r="AJA83" s="69"/>
      <c r="AJB83" s="69"/>
      <c r="AJC83" s="69"/>
      <c r="AJD83" s="69"/>
      <c r="AJE83" s="69"/>
      <c r="AJF83" s="69"/>
      <c r="AJG83" s="69"/>
      <c r="AJH83" s="69"/>
      <c r="AJI83" s="69"/>
      <c r="AJJ83" s="69"/>
      <c r="AJK83" s="69"/>
      <c r="AJL83" s="69"/>
      <c r="AJM83" s="69"/>
      <c r="AJN83" s="69"/>
      <c r="AJO83" s="69"/>
      <c r="AJP83" s="69"/>
      <c r="AJQ83" s="69"/>
      <c r="AJR83" s="69"/>
      <c r="AJS83" s="69"/>
      <c r="AJT83" s="69"/>
      <c r="AJU83" s="69"/>
      <c r="AJV83" s="69"/>
      <c r="AJW83" s="69"/>
      <c r="AJX83" s="69"/>
      <c r="AJY83" s="69"/>
      <c r="AJZ83" s="69"/>
      <c r="AKA83" s="69"/>
      <c r="AKB83" s="69"/>
      <c r="AKC83" s="69"/>
      <c r="AKD83" s="69"/>
      <c r="AKE83" s="69"/>
      <c r="AKF83" s="69"/>
      <c r="AKG83" s="69"/>
      <c r="AKH83" s="69"/>
      <c r="AKI83" s="69"/>
      <c r="AKJ83" s="69"/>
      <c r="AKK83" s="69"/>
      <c r="AKL83" s="69"/>
      <c r="AKM83" s="69"/>
      <c r="AKN83" s="69"/>
      <c r="AKO83" s="69"/>
      <c r="AKP83" s="69"/>
      <c r="AKQ83" s="69"/>
      <c r="AKR83" s="69"/>
      <c r="AKS83" s="69"/>
      <c r="AKT83" s="69"/>
      <c r="AKU83" s="69"/>
      <c r="AKV83" s="69"/>
      <c r="AKW83" s="69"/>
      <c r="AKX83" s="69"/>
      <c r="AKY83" s="69"/>
      <c r="AKZ83" s="69"/>
      <c r="ALA83" s="69"/>
      <c r="ALB83" s="69"/>
      <c r="ALC83" s="69"/>
      <c r="ALD83" s="69"/>
      <c r="ALE83" s="69"/>
      <c r="ALF83" s="69"/>
      <c r="ALG83" s="69"/>
      <c r="ALH83" s="69"/>
      <c r="ALI83" s="69"/>
      <c r="ALJ83" s="69"/>
      <c r="ALK83" s="69"/>
      <c r="ALL83" s="69"/>
      <c r="ALM83" s="69"/>
      <c r="ALN83" s="69"/>
      <c r="ALO83" s="69"/>
      <c r="ALP83" s="69"/>
      <c r="ALQ83" s="69"/>
      <c r="ALR83" s="69"/>
      <c r="ALS83" s="69"/>
      <c r="ALT83" s="69"/>
      <c r="ALU83" s="69"/>
      <c r="ALV83" s="69"/>
      <c r="ALW83" s="69"/>
      <c r="ALX83" s="69"/>
      <c r="ALY83" s="69"/>
      <c r="ALZ83" s="69"/>
      <c r="AMA83" s="69"/>
      <c r="AMB83" s="69"/>
      <c r="AMC83" s="69"/>
      <c r="AMD83" s="69"/>
      <c r="AME83" s="69"/>
      <c r="AMF83" s="69"/>
      <c r="AMG83" s="69"/>
      <c r="AMH83" s="69"/>
      <c r="AMI83" s="69"/>
      <c r="AMJ83" s="69"/>
      <c r="AMK83" s="69"/>
    </row>
    <row r="84" spans="1:1025" x14ac:dyDescent="0.25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025" x14ac:dyDescent="0.25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025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 x14ac:dyDescent="0.25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 x14ac:dyDescent="0.25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025" x14ac:dyDescent="0.25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025" x14ac:dyDescent="0.25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025" s="68" customFormat="1" x14ac:dyDescent="0.25">
      <c r="A92" s="73"/>
      <c r="B92" s="74"/>
      <c r="C92" s="75"/>
      <c r="D92" s="79" t="s">
        <v>27</v>
      </c>
      <c r="E92" s="76" t="s">
        <v>119</v>
      </c>
      <c r="F92" s="77">
        <v>150</v>
      </c>
      <c r="G92" s="77">
        <v>14.27</v>
      </c>
      <c r="H92" s="77">
        <v>4.3899999999999997</v>
      </c>
      <c r="I92" s="77">
        <v>28.39</v>
      </c>
      <c r="J92" s="77">
        <v>210</v>
      </c>
      <c r="K92" s="78" t="s">
        <v>120</v>
      </c>
      <c r="L92" s="77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  <c r="ABX92" s="69"/>
      <c r="ABY92" s="69"/>
      <c r="ABZ92" s="69"/>
      <c r="ACA92" s="69"/>
      <c r="ACB92" s="69"/>
      <c r="ACC92" s="69"/>
      <c r="ACD92" s="69"/>
      <c r="ACE92" s="69"/>
      <c r="ACF92" s="69"/>
      <c r="ACG92" s="69"/>
      <c r="ACH92" s="69"/>
      <c r="ACI92" s="69"/>
      <c r="ACJ92" s="69"/>
      <c r="ACK92" s="69"/>
      <c r="ACL92" s="69"/>
      <c r="ACM92" s="69"/>
      <c r="ACN92" s="69"/>
      <c r="ACO92" s="69"/>
      <c r="ACP92" s="69"/>
      <c r="ACQ92" s="69"/>
      <c r="ACR92" s="69"/>
      <c r="ACS92" s="69"/>
      <c r="ACT92" s="69"/>
      <c r="ACU92" s="69"/>
      <c r="ACV92" s="69"/>
      <c r="ACW92" s="69"/>
      <c r="ACX92" s="69"/>
      <c r="ACY92" s="69"/>
      <c r="ACZ92" s="69"/>
      <c r="ADA92" s="69"/>
      <c r="ADB92" s="69"/>
      <c r="ADC92" s="69"/>
      <c r="ADD92" s="69"/>
      <c r="ADE92" s="69"/>
      <c r="ADF92" s="69"/>
      <c r="ADG92" s="69"/>
      <c r="ADH92" s="69"/>
      <c r="ADI92" s="69"/>
      <c r="ADJ92" s="69"/>
      <c r="ADK92" s="69"/>
      <c r="ADL92" s="69"/>
      <c r="ADM92" s="69"/>
      <c r="ADN92" s="69"/>
      <c r="ADO92" s="69"/>
      <c r="ADP92" s="69"/>
      <c r="ADQ92" s="69"/>
      <c r="ADR92" s="69"/>
      <c r="ADS92" s="69"/>
      <c r="ADT92" s="69"/>
      <c r="ADU92" s="69"/>
      <c r="ADV92" s="69"/>
      <c r="ADW92" s="69"/>
      <c r="ADX92" s="69"/>
      <c r="ADY92" s="69"/>
      <c r="ADZ92" s="69"/>
      <c r="AEA92" s="69"/>
      <c r="AEB92" s="69"/>
      <c r="AEC92" s="69"/>
      <c r="AED92" s="69"/>
      <c r="AEE92" s="69"/>
      <c r="AEF92" s="69"/>
      <c r="AEG92" s="69"/>
      <c r="AEH92" s="69"/>
      <c r="AEI92" s="69"/>
      <c r="AEJ92" s="69"/>
      <c r="AEK92" s="69"/>
      <c r="AEL92" s="69"/>
      <c r="AEM92" s="69"/>
      <c r="AEN92" s="69"/>
      <c r="AEO92" s="69"/>
      <c r="AEP92" s="69"/>
      <c r="AEQ92" s="69"/>
      <c r="AER92" s="69"/>
      <c r="AES92" s="69"/>
      <c r="AET92" s="69"/>
      <c r="AEU92" s="69"/>
      <c r="AEV92" s="69"/>
      <c r="AEW92" s="69"/>
      <c r="AEX92" s="69"/>
      <c r="AEY92" s="69"/>
      <c r="AEZ92" s="69"/>
      <c r="AFA92" s="69"/>
      <c r="AFB92" s="69"/>
      <c r="AFC92" s="69"/>
      <c r="AFD92" s="69"/>
      <c r="AFE92" s="69"/>
      <c r="AFF92" s="69"/>
      <c r="AFG92" s="69"/>
      <c r="AFH92" s="69"/>
      <c r="AFI92" s="69"/>
      <c r="AFJ92" s="69"/>
      <c r="AFK92" s="69"/>
      <c r="AFL92" s="69"/>
      <c r="AFM92" s="69"/>
      <c r="AFN92" s="69"/>
      <c r="AFO92" s="69"/>
      <c r="AFP92" s="69"/>
      <c r="AFQ92" s="69"/>
      <c r="AFR92" s="69"/>
      <c r="AFS92" s="69"/>
      <c r="AFT92" s="69"/>
      <c r="AFU92" s="69"/>
      <c r="AFV92" s="69"/>
      <c r="AFW92" s="69"/>
      <c r="AFX92" s="69"/>
      <c r="AFY92" s="69"/>
      <c r="AFZ92" s="69"/>
      <c r="AGA92" s="69"/>
      <c r="AGB92" s="69"/>
      <c r="AGC92" s="69"/>
      <c r="AGD92" s="69"/>
      <c r="AGE92" s="69"/>
      <c r="AGF92" s="69"/>
      <c r="AGG92" s="69"/>
      <c r="AGH92" s="69"/>
      <c r="AGI92" s="69"/>
      <c r="AGJ92" s="69"/>
      <c r="AGK92" s="69"/>
      <c r="AGL92" s="69"/>
      <c r="AGM92" s="69"/>
      <c r="AGN92" s="69"/>
      <c r="AGO92" s="69"/>
      <c r="AGP92" s="69"/>
      <c r="AGQ92" s="69"/>
      <c r="AGR92" s="69"/>
      <c r="AGS92" s="69"/>
      <c r="AGT92" s="69"/>
      <c r="AGU92" s="69"/>
      <c r="AGV92" s="69"/>
      <c r="AGW92" s="69"/>
      <c r="AGX92" s="69"/>
      <c r="AGY92" s="69"/>
      <c r="AGZ92" s="69"/>
      <c r="AHA92" s="69"/>
      <c r="AHB92" s="69"/>
      <c r="AHC92" s="69"/>
      <c r="AHD92" s="69"/>
      <c r="AHE92" s="69"/>
      <c r="AHF92" s="69"/>
      <c r="AHG92" s="69"/>
      <c r="AHH92" s="69"/>
      <c r="AHI92" s="69"/>
      <c r="AHJ92" s="69"/>
      <c r="AHK92" s="69"/>
      <c r="AHL92" s="69"/>
      <c r="AHM92" s="69"/>
      <c r="AHN92" s="69"/>
      <c r="AHO92" s="69"/>
      <c r="AHP92" s="69"/>
      <c r="AHQ92" s="69"/>
      <c r="AHR92" s="69"/>
      <c r="AHS92" s="69"/>
      <c r="AHT92" s="69"/>
      <c r="AHU92" s="69"/>
      <c r="AHV92" s="69"/>
      <c r="AHW92" s="69"/>
      <c r="AHX92" s="69"/>
      <c r="AHY92" s="69"/>
      <c r="AHZ92" s="69"/>
      <c r="AIA92" s="69"/>
      <c r="AIB92" s="69"/>
      <c r="AIC92" s="69"/>
      <c r="AID92" s="69"/>
      <c r="AIE92" s="69"/>
      <c r="AIF92" s="69"/>
      <c r="AIG92" s="69"/>
      <c r="AIH92" s="69"/>
      <c r="AII92" s="69"/>
      <c r="AIJ92" s="69"/>
      <c r="AIK92" s="69"/>
      <c r="AIL92" s="69"/>
      <c r="AIM92" s="69"/>
      <c r="AIN92" s="69"/>
      <c r="AIO92" s="69"/>
      <c r="AIP92" s="69"/>
      <c r="AIQ92" s="69"/>
      <c r="AIR92" s="69"/>
      <c r="AIS92" s="69"/>
      <c r="AIT92" s="69"/>
      <c r="AIU92" s="69"/>
      <c r="AIV92" s="69"/>
      <c r="AIW92" s="69"/>
      <c r="AIX92" s="69"/>
      <c r="AIY92" s="69"/>
      <c r="AIZ92" s="69"/>
      <c r="AJA92" s="69"/>
      <c r="AJB92" s="69"/>
      <c r="AJC92" s="69"/>
      <c r="AJD92" s="69"/>
      <c r="AJE92" s="69"/>
      <c r="AJF92" s="69"/>
      <c r="AJG92" s="69"/>
      <c r="AJH92" s="69"/>
      <c r="AJI92" s="69"/>
      <c r="AJJ92" s="69"/>
      <c r="AJK92" s="69"/>
      <c r="AJL92" s="69"/>
      <c r="AJM92" s="69"/>
      <c r="AJN92" s="69"/>
      <c r="AJO92" s="69"/>
      <c r="AJP92" s="69"/>
      <c r="AJQ92" s="69"/>
      <c r="AJR92" s="69"/>
      <c r="AJS92" s="69"/>
      <c r="AJT92" s="69"/>
      <c r="AJU92" s="69"/>
      <c r="AJV92" s="69"/>
      <c r="AJW92" s="69"/>
      <c r="AJX92" s="69"/>
      <c r="AJY92" s="69"/>
      <c r="AJZ92" s="69"/>
      <c r="AKA92" s="69"/>
      <c r="AKB92" s="69"/>
      <c r="AKC92" s="69"/>
      <c r="AKD92" s="69"/>
      <c r="AKE92" s="69"/>
      <c r="AKF92" s="69"/>
      <c r="AKG92" s="69"/>
      <c r="AKH92" s="69"/>
      <c r="AKI92" s="69"/>
      <c r="AKJ92" s="69"/>
      <c r="AKK92" s="69"/>
      <c r="AKL92" s="69"/>
      <c r="AKM92" s="69"/>
      <c r="AKN92" s="69"/>
      <c r="AKO92" s="69"/>
      <c r="AKP92" s="69"/>
      <c r="AKQ92" s="69"/>
      <c r="AKR92" s="69"/>
      <c r="AKS92" s="69"/>
      <c r="AKT92" s="69"/>
      <c r="AKU92" s="69"/>
      <c r="AKV92" s="69"/>
      <c r="AKW92" s="69"/>
      <c r="AKX92" s="69"/>
      <c r="AKY92" s="69"/>
      <c r="AKZ92" s="69"/>
      <c r="ALA92" s="69"/>
      <c r="ALB92" s="69"/>
      <c r="ALC92" s="69"/>
      <c r="ALD92" s="69"/>
      <c r="ALE92" s="69"/>
      <c r="ALF92" s="69"/>
      <c r="ALG92" s="69"/>
      <c r="ALH92" s="69"/>
      <c r="ALI92" s="69"/>
      <c r="ALJ92" s="69"/>
      <c r="ALK92" s="69"/>
      <c r="ALL92" s="69"/>
      <c r="ALM92" s="69"/>
      <c r="ALN92" s="69"/>
      <c r="ALO92" s="69"/>
      <c r="ALP92" s="69"/>
      <c r="ALQ92" s="69"/>
      <c r="ALR92" s="69"/>
      <c r="ALS92" s="69"/>
      <c r="ALT92" s="69"/>
      <c r="ALU92" s="69"/>
      <c r="ALV92" s="69"/>
      <c r="ALW92" s="69"/>
      <c r="ALX92" s="69"/>
      <c r="ALY92" s="69"/>
      <c r="ALZ92" s="69"/>
      <c r="AMA92" s="69"/>
      <c r="AMB92" s="69"/>
      <c r="AMC92" s="69"/>
      <c r="AMD92" s="69"/>
      <c r="AME92" s="69"/>
      <c r="AMF92" s="69"/>
      <c r="AMG92" s="69"/>
      <c r="AMH92" s="69"/>
      <c r="AMI92" s="69"/>
      <c r="AMJ92" s="69"/>
      <c r="AMK92" s="69"/>
    </row>
    <row r="93" spans="1:1025" x14ac:dyDescent="0.25">
      <c r="A93" s="23"/>
      <c r="B93" s="24"/>
      <c r="C93" s="25"/>
      <c r="D93" s="92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025" x14ac:dyDescent="0.25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025" x14ac:dyDescent="0.25">
      <c r="A95" s="23"/>
      <c r="B95" s="24"/>
      <c r="C95" s="25"/>
      <c r="D95" s="32"/>
      <c r="E95" s="76"/>
      <c r="F95" s="28"/>
      <c r="G95" s="28"/>
      <c r="H95" s="28"/>
      <c r="I95" s="28"/>
      <c r="J95" s="28"/>
      <c r="K95" s="29"/>
      <c r="L95" s="28"/>
    </row>
    <row r="96" spans="1:1025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99" t="s">
        <v>50</v>
      </c>
      <c r="D98" s="99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25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25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25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25">
      <c r="A111" s="23"/>
      <c r="B111" s="24"/>
      <c r="C111" s="25"/>
      <c r="D111" s="92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25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25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99" t="s">
        <v>50</v>
      </c>
      <c r="D117" s="99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25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25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92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25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25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99" t="s">
        <v>50</v>
      </c>
      <c r="D136" s="99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70" t="s">
        <v>94</v>
      </c>
      <c r="F137" s="71">
        <v>15</v>
      </c>
      <c r="G137" s="71">
        <v>3.47</v>
      </c>
      <c r="H137" s="71">
        <v>4.42</v>
      </c>
      <c r="I137" s="71">
        <v>0</v>
      </c>
      <c r="J137" s="71">
        <v>54.6</v>
      </c>
      <c r="K137" s="72" t="s">
        <v>95</v>
      </c>
      <c r="L137" s="21"/>
    </row>
    <row r="138" spans="1:12" x14ac:dyDescent="0.25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25">
      <c r="A139" s="23"/>
      <c r="B139" s="24"/>
      <c r="C139" s="25"/>
      <c r="D139" s="26" t="s">
        <v>30</v>
      </c>
      <c r="E139" s="76" t="s">
        <v>98</v>
      </c>
      <c r="F139" s="77">
        <v>200</v>
      </c>
      <c r="G139" s="77">
        <v>7.96</v>
      </c>
      <c r="H139" s="77">
        <v>11.66</v>
      </c>
      <c r="I139" s="77">
        <v>15.7</v>
      </c>
      <c r="J139" s="77">
        <v>182</v>
      </c>
      <c r="K139" s="78" t="s">
        <v>99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76" t="s">
        <v>68</v>
      </c>
      <c r="F140" s="77">
        <v>200</v>
      </c>
      <c r="G140" s="77">
        <v>0.14000000000000001</v>
      </c>
      <c r="H140" s="77">
        <v>0.04</v>
      </c>
      <c r="I140" s="77">
        <v>16.079999999999998</v>
      </c>
      <c r="J140" s="77">
        <v>64.8</v>
      </c>
      <c r="K140" s="78" t="s">
        <v>69</v>
      </c>
      <c r="L140" s="28"/>
    </row>
    <row r="141" spans="1:12" x14ac:dyDescent="0.25">
      <c r="A141" s="23"/>
      <c r="B141" s="24"/>
      <c r="C141" s="25"/>
      <c r="D141" s="26" t="s">
        <v>75</v>
      </c>
      <c r="E141" s="76" t="s">
        <v>34</v>
      </c>
      <c r="F141" s="77">
        <v>35</v>
      </c>
      <c r="G141" s="77">
        <v>2.66</v>
      </c>
      <c r="H141" s="77">
        <v>0.27</v>
      </c>
      <c r="I141" s="77">
        <v>17.22</v>
      </c>
      <c r="J141" s="77">
        <v>82.25</v>
      </c>
      <c r="K141" s="78" t="s">
        <v>46</v>
      </c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76" t="s">
        <v>126</v>
      </c>
      <c r="F145" s="77">
        <v>60</v>
      </c>
      <c r="G145" s="77">
        <v>1.1399999999999999</v>
      </c>
      <c r="H145" s="77">
        <v>3.24</v>
      </c>
      <c r="I145" s="77">
        <v>8.0399999999999991</v>
      </c>
      <c r="J145" s="77">
        <v>66</v>
      </c>
      <c r="K145" s="78" t="s">
        <v>127</v>
      </c>
      <c r="L145" s="28"/>
    </row>
    <row r="146" spans="1:12" x14ac:dyDescent="0.25">
      <c r="A146" s="23"/>
      <c r="B146" s="24"/>
      <c r="C146" s="25"/>
      <c r="D146" s="26" t="s">
        <v>40</v>
      </c>
      <c r="E146" s="76" t="s">
        <v>41</v>
      </c>
      <c r="F146" s="77">
        <v>200</v>
      </c>
      <c r="G146" s="77">
        <v>1.46</v>
      </c>
      <c r="H146" s="77">
        <v>4</v>
      </c>
      <c r="I146" s="77">
        <v>8.52</v>
      </c>
      <c r="J146" s="77">
        <v>76</v>
      </c>
      <c r="K146" s="78" t="s">
        <v>42</v>
      </c>
      <c r="L146" s="28"/>
    </row>
    <row r="147" spans="1:12" x14ac:dyDescent="0.25">
      <c r="A147" s="23"/>
      <c r="B147" s="24"/>
      <c r="C147" s="25"/>
      <c r="D147" s="26" t="s">
        <v>61</v>
      </c>
      <c r="E147" s="76" t="s">
        <v>25</v>
      </c>
      <c r="F147" s="77">
        <v>110</v>
      </c>
      <c r="G147" s="77">
        <v>10.07</v>
      </c>
      <c r="H147" s="77">
        <v>26.18</v>
      </c>
      <c r="I147" s="77">
        <v>4.34</v>
      </c>
      <c r="J147" s="77">
        <v>293.22000000000003</v>
      </c>
      <c r="K147" s="78" t="s">
        <v>26</v>
      </c>
      <c r="L147" s="28"/>
    </row>
    <row r="148" spans="1:12" x14ac:dyDescent="0.25">
      <c r="A148" s="23"/>
      <c r="B148" s="24"/>
      <c r="C148" s="25"/>
      <c r="D148" s="26" t="s">
        <v>27</v>
      </c>
      <c r="E148" s="76" t="s">
        <v>100</v>
      </c>
      <c r="F148" s="77">
        <v>170</v>
      </c>
      <c r="G148" s="77">
        <v>3.4</v>
      </c>
      <c r="H148" s="77">
        <v>6.62</v>
      </c>
      <c r="I148" s="77">
        <v>24.14</v>
      </c>
      <c r="J148" s="77">
        <v>171.7</v>
      </c>
      <c r="K148" s="78" t="s">
        <v>85</v>
      </c>
      <c r="L148" s="28"/>
    </row>
    <row r="149" spans="1:12" x14ac:dyDescent="0.25">
      <c r="A149" s="23"/>
      <c r="B149" s="24"/>
      <c r="C149" s="25"/>
      <c r="D149" s="92" t="s">
        <v>30</v>
      </c>
      <c r="E149" s="76" t="s">
        <v>101</v>
      </c>
      <c r="F149" s="77">
        <v>200</v>
      </c>
      <c r="G149" s="77">
        <v>0.25</v>
      </c>
      <c r="H149" s="77">
        <v>0.25</v>
      </c>
      <c r="I149" s="77">
        <v>25.35</v>
      </c>
      <c r="J149" s="77">
        <v>104.07</v>
      </c>
      <c r="K149" s="78" t="s">
        <v>102</v>
      </c>
      <c r="L149" s="28"/>
    </row>
    <row r="150" spans="1:12" x14ac:dyDescent="0.25">
      <c r="A150" s="23"/>
      <c r="B150" s="24"/>
      <c r="C150" s="25"/>
      <c r="D150" s="26" t="s">
        <v>45</v>
      </c>
      <c r="E150" s="76" t="s">
        <v>34</v>
      </c>
      <c r="F150" s="77">
        <v>45</v>
      </c>
      <c r="G150" s="77">
        <v>3.42</v>
      </c>
      <c r="H150" s="77">
        <v>0.36</v>
      </c>
      <c r="I150" s="77">
        <v>22.14</v>
      </c>
      <c r="J150" s="77">
        <v>105.75</v>
      </c>
      <c r="K150" s="78" t="s">
        <v>46</v>
      </c>
      <c r="L150" s="30"/>
    </row>
    <row r="151" spans="1:12" x14ac:dyDescent="0.25">
      <c r="A151" s="23"/>
      <c r="B151" s="24"/>
      <c r="C151" s="25"/>
      <c r="D151" s="26" t="s">
        <v>47</v>
      </c>
      <c r="E151" s="76" t="s">
        <v>72</v>
      </c>
      <c r="F151" s="77">
        <v>40</v>
      </c>
      <c r="G151" s="77">
        <v>2.64</v>
      </c>
      <c r="H151" s="77">
        <v>0.48</v>
      </c>
      <c r="I151" s="77">
        <v>13.6</v>
      </c>
      <c r="J151" s="77">
        <v>72.400000000000006</v>
      </c>
      <c r="K151" s="78" t="s">
        <v>49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">
      <c r="A155" s="44">
        <f>A137</f>
        <v>2</v>
      </c>
      <c r="B155" s="45">
        <f>B137</f>
        <v>3</v>
      </c>
      <c r="C155" s="99" t="s">
        <v>50</v>
      </c>
      <c r="D155" s="99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.75" thickBot="1" x14ac:dyDescent="0.3">
      <c r="A156" s="16">
        <v>2</v>
      </c>
      <c r="B156" s="17">
        <v>4</v>
      </c>
      <c r="C156" s="18" t="s">
        <v>23</v>
      </c>
      <c r="D156" s="19" t="s">
        <v>37</v>
      </c>
      <c r="E156" s="86" t="s">
        <v>57</v>
      </c>
      <c r="F156" s="87">
        <v>75</v>
      </c>
      <c r="G156" s="87">
        <v>0.81</v>
      </c>
      <c r="H156" s="98" t="s">
        <v>131</v>
      </c>
      <c r="I156" s="87">
        <v>6.81</v>
      </c>
      <c r="J156" s="87">
        <v>99</v>
      </c>
      <c r="K156" s="88" t="s">
        <v>58</v>
      </c>
      <c r="L156" s="21"/>
    </row>
    <row r="157" spans="1:12" x14ac:dyDescent="0.25">
      <c r="A157" s="23"/>
      <c r="B157" s="24"/>
      <c r="C157" s="25"/>
      <c r="D157" s="19" t="s">
        <v>24</v>
      </c>
      <c r="E157" s="93" t="s">
        <v>132</v>
      </c>
      <c r="F157" s="94">
        <v>156</v>
      </c>
      <c r="G157" s="94">
        <v>12.42</v>
      </c>
      <c r="H157" s="94">
        <v>12.42</v>
      </c>
      <c r="I157" s="94">
        <v>64.290000000000006</v>
      </c>
      <c r="J157" s="94">
        <v>418.28</v>
      </c>
      <c r="K157" s="95" t="s">
        <v>133</v>
      </c>
      <c r="L157" s="63"/>
    </row>
    <row r="158" spans="1:12" x14ac:dyDescent="0.25">
      <c r="A158" s="23"/>
      <c r="B158" s="24"/>
      <c r="C158" s="25"/>
      <c r="D158" s="97" t="s">
        <v>114</v>
      </c>
      <c r="E158" s="93" t="s">
        <v>115</v>
      </c>
      <c r="F158" s="94">
        <v>70</v>
      </c>
      <c r="G158" s="94">
        <v>1.82</v>
      </c>
      <c r="H158" s="94">
        <v>4.45</v>
      </c>
      <c r="I158" s="94">
        <v>11</v>
      </c>
      <c r="J158" s="94">
        <v>91.35</v>
      </c>
      <c r="K158" s="95" t="s">
        <v>116</v>
      </c>
      <c r="L158" s="28"/>
    </row>
    <row r="159" spans="1:12" x14ac:dyDescent="0.25">
      <c r="A159" s="23"/>
      <c r="B159" s="24"/>
      <c r="C159" s="25"/>
      <c r="D159" s="92" t="s">
        <v>30</v>
      </c>
      <c r="E159" s="93" t="s">
        <v>55</v>
      </c>
      <c r="F159" s="94">
        <v>200</v>
      </c>
      <c r="G159" s="94" t="s">
        <v>106</v>
      </c>
      <c r="H159" s="94">
        <v>0</v>
      </c>
      <c r="I159" s="94">
        <v>15</v>
      </c>
      <c r="J159" s="94">
        <v>60</v>
      </c>
      <c r="K159" s="95" t="s">
        <v>56</v>
      </c>
      <c r="L159" s="28"/>
    </row>
    <row r="160" spans="1:12" x14ac:dyDescent="0.25">
      <c r="A160" s="23"/>
      <c r="B160" s="24"/>
      <c r="C160" s="25"/>
      <c r="D160" s="92" t="s">
        <v>75</v>
      </c>
      <c r="E160" s="93"/>
      <c r="F160" s="94"/>
      <c r="G160" s="94"/>
      <c r="H160" s="94"/>
      <c r="I160" s="94"/>
      <c r="J160" s="94"/>
      <c r="K160" s="95"/>
      <c r="L160" s="28"/>
    </row>
    <row r="161" spans="1:12" x14ac:dyDescent="0.25">
      <c r="A161" s="23"/>
      <c r="B161" s="24"/>
      <c r="C161" s="25"/>
      <c r="D161" s="32"/>
      <c r="E161" s="93"/>
      <c r="F161" s="94"/>
      <c r="G161" s="94"/>
      <c r="H161" s="94"/>
      <c r="I161" s="94"/>
      <c r="J161" s="94"/>
      <c r="K161" s="95"/>
      <c r="L161" s="28"/>
    </row>
    <row r="162" spans="1:12" x14ac:dyDescent="0.25">
      <c r="A162" s="23"/>
      <c r="B162" s="24"/>
      <c r="C162" s="25"/>
      <c r="D162" s="32"/>
      <c r="E162" s="93"/>
      <c r="F162" s="94"/>
      <c r="G162" s="94"/>
      <c r="H162" s="94"/>
      <c r="I162" s="94"/>
      <c r="J162" s="94"/>
      <c r="K162" s="95"/>
      <c r="L162" s="28"/>
    </row>
    <row r="163" spans="1:12" ht="15.75" thickBot="1" x14ac:dyDescent="0.3">
      <c r="A163" s="53"/>
      <c r="B163" s="54"/>
      <c r="C163" s="55"/>
      <c r="D163" s="36" t="s">
        <v>35</v>
      </c>
      <c r="E163" s="80"/>
      <c r="F163" s="81">
        <f>SUM(F156:F162)</f>
        <v>501</v>
      </c>
      <c r="G163" s="81">
        <f>SUM(G156:G162)</f>
        <v>15.05</v>
      </c>
      <c r="H163" s="81">
        <v>24.43</v>
      </c>
      <c r="I163" s="81">
        <f>SUM(I156:I162)</f>
        <v>97.100000000000009</v>
      </c>
      <c r="J163" s="81">
        <f>SUM(J156:J162)</f>
        <v>668.63</v>
      </c>
      <c r="K163" s="82"/>
      <c r="L163" s="58"/>
    </row>
    <row r="164" spans="1:12" x14ac:dyDescent="0.25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86" t="s">
        <v>76</v>
      </c>
      <c r="F164" s="87">
        <v>60</v>
      </c>
      <c r="G164" s="87">
        <v>0.72</v>
      </c>
      <c r="H164" s="98" t="s">
        <v>134</v>
      </c>
      <c r="I164" s="87">
        <v>8.7799999999999994</v>
      </c>
      <c r="J164" s="87">
        <v>59.4</v>
      </c>
      <c r="K164" s="88" t="s">
        <v>77</v>
      </c>
      <c r="L164" s="28"/>
    </row>
    <row r="165" spans="1:12" ht="15.75" thickBot="1" x14ac:dyDescent="0.3">
      <c r="A165" s="23"/>
      <c r="B165" s="24"/>
      <c r="C165" s="25"/>
      <c r="D165" s="92" t="s">
        <v>40</v>
      </c>
      <c r="E165" s="93" t="s">
        <v>78</v>
      </c>
      <c r="F165" s="94">
        <v>200</v>
      </c>
      <c r="G165" s="94">
        <v>6.08</v>
      </c>
      <c r="H165" s="94">
        <v>4.5599999999999996</v>
      </c>
      <c r="I165" s="94">
        <v>16</v>
      </c>
      <c r="J165" s="94">
        <v>130.4</v>
      </c>
      <c r="K165" s="95" t="s">
        <v>79</v>
      </c>
      <c r="L165" s="28"/>
    </row>
    <row r="166" spans="1:12" x14ac:dyDescent="0.25">
      <c r="A166" s="23"/>
      <c r="B166" s="24"/>
      <c r="C166" s="25"/>
      <c r="D166" s="19" t="s">
        <v>24</v>
      </c>
      <c r="E166" s="93" t="s">
        <v>91</v>
      </c>
      <c r="F166" s="94">
        <v>90</v>
      </c>
      <c r="G166" s="94">
        <v>10.6</v>
      </c>
      <c r="H166" s="94">
        <v>10.15</v>
      </c>
      <c r="I166" s="94">
        <v>10.3</v>
      </c>
      <c r="J166" s="94">
        <v>168</v>
      </c>
      <c r="K166" s="95" t="s">
        <v>92</v>
      </c>
      <c r="L166" s="28"/>
    </row>
    <row r="167" spans="1:12" x14ac:dyDescent="0.25">
      <c r="A167" s="23"/>
      <c r="B167" s="24"/>
      <c r="C167" s="25"/>
      <c r="D167" s="97" t="s">
        <v>27</v>
      </c>
      <c r="E167" s="93" t="s">
        <v>135</v>
      </c>
      <c r="F167" s="94">
        <v>150</v>
      </c>
      <c r="G167" s="94">
        <v>3.45</v>
      </c>
      <c r="H167" s="94">
        <v>7.65</v>
      </c>
      <c r="I167" s="94">
        <v>16.05</v>
      </c>
      <c r="J167" s="94">
        <v>145.5</v>
      </c>
      <c r="K167" s="95" t="s">
        <v>93</v>
      </c>
      <c r="L167" s="28"/>
    </row>
    <row r="168" spans="1:12" x14ac:dyDescent="0.25">
      <c r="A168" s="23"/>
      <c r="B168" s="24"/>
      <c r="C168" s="25"/>
      <c r="D168" s="92" t="s">
        <v>30</v>
      </c>
      <c r="E168" s="93" t="s">
        <v>55</v>
      </c>
      <c r="F168" s="94">
        <v>200</v>
      </c>
      <c r="G168" s="94">
        <v>0.1</v>
      </c>
      <c r="H168" s="94">
        <v>0</v>
      </c>
      <c r="I168" s="94">
        <v>15</v>
      </c>
      <c r="J168" s="94">
        <v>60</v>
      </c>
      <c r="K168" s="95" t="s">
        <v>56</v>
      </c>
      <c r="L168" s="28"/>
    </row>
    <row r="169" spans="1:12" x14ac:dyDescent="0.25">
      <c r="A169" s="23"/>
      <c r="B169" s="24"/>
      <c r="C169" s="25"/>
      <c r="D169" s="92" t="s">
        <v>45</v>
      </c>
      <c r="E169" s="93" t="s">
        <v>34</v>
      </c>
      <c r="F169" s="94">
        <v>36</v>
      </c>
      <c r="G169" s="94">
        <v>2.74</v>
      </c>
      <c r="H169" s="94">
        <v>0.28999999999999998</v>
      </c>
      <c r="I169" s="94">
        <v>17.71</v>
      </c>
      <c r="J169" s="94">
        <v>84.6</v>
      </c>
      <c r="K169" s="95" t="s">
        <v>46</v>
      </c>
      <c r="L169" s="28"/>
    </row>
    <row r="170" spans="1:12" x14ac:dyDescent="0.25">
      <c r="A170" s="23"/>
      <c r="B170" s="24"/>
      <c r="C170" s="25"/>
      <c r="D170" s="92" t="s">
        <v>47</v>
      </c>
      <c r="E170" s="93" t="s">
        <v>72</v>
      </c>
      <c r="F170" s="94">
        <v>35</v>
      </c>
      <c r="G170" s="96">
        <v>2.31</v>
      </c>
      <c r="H170" s="94">
        <v>0.42</v>
      </c>
      <c r="I170" s="94">
        <v>11.9</v>
      </c>
      <c r="J170" s="94">
        <v>63.35</v>
      </c>
      <c r="K170" s="95" t="s">
        <v>49</v>
      </c>
      <c r="L170" s="28"/>
    </row>
    <row r="171" spans="1:12" x14ac:dyDescent="0.25">
      <c r="A171" s="23"/>
      <c r="B171" s="24"/>
      <c r="C171" s="25"/>
      <c r="D171" s="32"/>
      <c r="E171" s="93"/>
      <c r="F171" s="94"/>
      <c r="G171" s="94"/>
      <c r="H171" s="94"/>
      <c r="I171" s="94"/>
      <c r="J171" s="94"/>
      <c r="K171" s="95"/>
      <c r="L171" s="28"/>
    </row>
    <row r="172" spans="1:12" x14ac:dyDescent="0.25">
      <c r="A172" s="23"/>
      <c r="B172" s="24"/>
      <c r="C172" s="25"/>
      <c r="D172" s="32"/>
      <c r="E172" s="93"/>
      <c r="F172" s="94"/>
      <c r="G172" s="94"/>
      <c r="H172" s="94"/>
      <c r="I172" s="94"/>
      <c r="J172" s="94"/>
      <c r="K172" s="95"/>
      <c r="L172" s="28"/>
    </row>
    <row r="173" spans="1:12" x14ac:dyDescent="0.25">
      <c r="A173" s="33"/>
      <c r="B173" s="34"/>
      <c r="C173" s="35"/>
      <c r="D173" s="36" t="s">
        <v>35</v>
      </c>
      <c r="E173" s="80"/>
      <c r="F173" s="81">
        <f>SUM(F164:F172)</f>
        <v>771</v>
      </c>
      <c r="G173" s="81">
        <f>SUM(G164:G172)</f>
        <v>25.999999999999996</v>
      </c>
      <c r="H173" s="81">
        <v>26.31</v>
      </c>
      <c r="I173" s="81">
        <f>SUM(I164:I172)</f>
        <v>95.740000000000009</v>
      </c>
      <c r="J173" s="81">
        <f>SUM(J164:J172)</f>
        <v>711.25</v>
      </c>
      <c r="K173" s="82"/>
      <c r="L173" s="38"/>
    </row>
    <row r="174" spans="1:12" ht="15" customHeight="1" thickBot="1" x14ac:dyDescent="0.3">
      <c r="A174" s="44">
        <f>A156</f>
        <v>2</v>
      </c>
      <c r="B174" s="45">
        <f>B156</f>
        <v>4</v>
      </c>
      <c r="C174" s="99" t="s">
        <v>50</v>
      </c>
      <c r="D174" s="99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25">
      <c r="A175" s="16">
        <v>2</v>
      </c>
      <c r="B175" s="17">
        <v>5</v>
      </c>
      <c r="C175" s="18" t="s">
        <v>23</v>
      </c>
      <c r="D175" s="19" t="s">
        <v>37</v>
      </c>
      <c r="E175" s="86" t="s">
        <v>64</v>
      </c>
      <c r="F175" s="87">
        <v>70</v>
      </c>
      <c r="G175" s="87">
        <v>0.98</v>
      </c>
      <c r="H175" s="98" t="s">
        <v>104</v>
      </c>
      <c r="I175" s="87">
        <v>6.03</v>
      </c>
      <c r="J175" s="87">
        <v>60.01</v>
      </c>
      <c r="K175" s="88" t="s">
        <v>65</v>
      </c>
      <c r="L175" s="21"/>
    </row>
    <row r="176" spans="1:12" x14ac:dyDescent="0.25">
      <c r="A176" s="23"/>
      <c r="B176" s="24"/>
      <c r="C176" s="25"/>
      <c r="D176" s="19" t="s">
        <v>24</v>
      </c>
      <c r="E176" s="93" t="s">
        <v>66</v>
      </c>
      <c r="F176" s="94">
        <v>190</v>
      </c>
      <c r="G176" s="94">
        <v>12.92</v>
      </c>
      <c r="H176" s="94">
        <v>13.58</v>
      </c>
      <c r="I176" s="94">
        <v>37.619999999999997</v>
      </c>
      <c r="J176" s="94">
        <v>332.5</v>
      </c>
      <c r="K176" s="95" t="s">
        <v>105</v>
      </c>
      <c r="L176" s="28"/>
    </row>
    <row r="177" spans="1:1025" s="84" customFormat="1" x14ac:dyDescent="0.25">
      <c r="A177" s="89"/>
      <c r="B177" s="90"/>
      <c r="C177" s="91"/>
      <c r="D177" s="92" t="s">
        <v>30</v>
      </c>
      <c r="E177" s="93" t="s">
        <v>31</v>
      </c>
      <c r="F177" s="94">
        <v>200</v>
      </c>
      <c r="G177" s="94" t="s">
        <v>106</v>
      </c>
      <c r="H177" s="94">
        <v>0</v>
      </c>
      <c r="I177" s="94">
        <v>15.31</v>
      </c>
      <c r="J177" s="94">
        <v>61.62</v>
      </c>
      <c r="K177" s="95" t="s">
        <v>32</v>
      </c>
      <c r="L177" s="94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5"/>
      <c r="FG177" s="85"/>
      <c r="FH177" s="85"/>
      <c r="FI177" s="85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5"/>
      <c r="FU177" s="85"/>
      <c r="FV177" s="85"/>
      <c r="FW177" s="85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5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5"/>
      <c r="IM177" s="85"/>
      <c r="IN177" s="85"/>
      <c r="IO177" s="85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5"/>
      <c r="JA177" s="85"/>
      <c r="JB177" s="85"/>
      <c r="JC177" s="85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5"/>
      <c r="JO177" s="85"/>
      <c r="JP177" s="85"/>
      <c r="JQ177" s="85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5"/>
      <c r="KC177" s="85"/>
      <c r="KD177" s="85"/>
      <c r="KE177" s="85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5"/>
      <c r="KQ177" s="85"/>
      <c r="KR177" s="85"/>
      <c r="KS177" s="85"/>
      <c r="KT177" s="85"/>
      <c r="KU177" s="85"/>
      <c r="KV177" s="85"/>
      <c r="KW177" s="85"/>
      <c r="KX177" s="85"/>
      <c r="KY177" s="85"/>
      <c r="KZ177" s="85"/>
      <c r="LA177" s="85"/>
      <c r="LB177" s="85"/>
      <c r="LC177" s="85"/>
      <c r="LD177" s="85"/>
      <c r="LE177" s="85"/>
      <c r="LF177" s="85"/>
      <c r="LG177" s="85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5"/>
      <c r="LS177" s="85"/>
      <c r="LT177" s="85"/>
      <c r="LU177" s="85"/>
      <c r="LV177" s="85"/>
      <c r="LW177" s="85"/>
      <c r="LX177" s="85"/>
      <c r="LY177" s="85"/>
      <c r="LZ177" s="85"/>
      <c r="MA177" s="85"/>
      <c r="MB177" s="85"/>
      <c r="MC177" s="85"/>
      <c r="MD177" s="85"/>
      <c r="ME177" s="85"/>
      <c r="MF177" s="85"/>
      <c r="MG177" s="85"/>
      <c r="MH177" s="85"/>
      <c r="MI177" s="85"/>
      <c r="MJ177" s="85"/>
      <c r="MK177" s="85"/>
      <c r="ML177" s="85"/>
      <c r="MM177" s="85"/>
      <c r="MN177" s="85"/>
      <c r="MO177" s="85"/>
      <c r="MP177" s="85"/>
      <c r="MQ177" s="85"/>
      <c r="MR177" s="85"/>
      <c r="MS177" s="85"/>
      <c r="MT177" s="85"/>
      <c r="MU177" s="85"/>
      <c r="MV177" s="85"/>
      <c r="MW177" s="85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5"/>
      <c r="NI177" s="85"/>
      <c r="NJ177" s="85"/>
      <c r="NK177" s="85"/>
      <c r="NL177" s="85"/>
      <c r="NM177" s="85"/>
      <c r="NN177" s="85"/>
      <c r="NO177" s="85"/>
      <c r="NP177" s="85"/>
      <c r="NQ177" s="85"/>
      <c r="NR177" s="85"/>
      <c r="NS177" s="85"/>
      <c r="NT177" s="85"/>
      <c r="NU177" s="85"/>
      <c r="NV177" s="85"/>
      <c r="NW177" s="85"/>
      <c r="NX177" s="85"/>
      <c r="NY177" s="85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5"/>
      <c r="OK177" s="85"/>
      <c r="OL177" s="85"/>
      <c r="OM177" s="85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5"/>
      <c r="OY177" s="85"/>
      <c r="OZ177" s="85"/>
      <c r="PA177" s="85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5"/>
      <c r="PM177" s="85"/>
      <c r="PN177" s="85"/>
      <c r="PO177" s="85"/>
      <c r="PP177" s="85"/>
      <c r="PQ177" s="85"/>
      <c r="PR177" s="85"/>
      <c r="PS177" s="85"/>
      <c r="PT177" s="85"/>
      <c r="PU177" s="85"/>
      <c r="PV177" s="85"/>
      <c r="PW177" s="85"/>
      <c r="PX177" s="85"/>
      <c r="PY177" s="85"/>
      <c r="PZ177" s="85"/>
      <c r="QA177" s="85"/>
      <c r="QB177" s="85"/>
      <c r="QC177" s="85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5"/>
      <c r="QO177" s="85"/>
      <c r="QP177" s="85"/>
      <c r="QQ177" s="85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5"/>
      <c r="RC177" s="85"/>
      <c r="RD177" s="85"/>
      <c r="RE177" s="85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5"/>
      <c r="RQ177" s="85"/>
      <c r="RR177" s="85"/>
      <c r="RS177" s="85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5"/>
      <c r="SE177" s="85"/>
      <c r="SF177" s="85"/>
      <c r="SG177" s="85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5"/>
      <c r="SS177" s="85"/>
      <c r="ST177" s="85"/>
      <c r="SU177" s="85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5"/>
      <c r="TG177" s="85"/>
      <c r="TH177" s="85"/>
      <c r="TI177" s="85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5"/>
      <c r="TU177" s="85"/>
      <c r="TV177" s="85"/>
      <c r="TW177" s="85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5"/>
      <c r="UI177" s="85"/>
      <c r="UJ177" s="85"/>
      <c r="UK177" s="85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85"/>
      <c r="UX177" s="85"/>
      <c r="UY177" s="85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5"/>
      <c r="VK177" s="85"/>
      <c r="VL177" s="85"/>
      <c r="VM177" s="85"/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85"/>
      <c r="VZ177" s="85"/>
      <c r="WA177" s="85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85"/>
      <c r="WN177" s="85"/>
      <c r="WO177" s="85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85"/>
      <c r="XB177" s="85"/>
      <c r="XC177" s="85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85"/>
      <c r="XP177" s="85"/>
      <c r="XQ177" s="85"/>
      <c r="XR177" s="85"/>
      <c r="XS177" s="85"/>
      <c r="XT177" s="85"/>
      <c r="XU177" s="85"/>
      <c r="XV177" s="85"/>
      <c r="XW177" s="85"/>
      <c r="XX177" s="85"/>
      <c r="XY177" s="85"/>
      <c r="XZ177" s="85"/>
      <c r="YA177" s="85"/>
      <c r="YB177" s="85"/>
      <c r="YC177" s="85"/>
      <c r="YD177" s="85"/>
      <c r="YE177" s="85"/>
      <c r="YF177" s="85"/>
      <c r="YG177" s="85"/>
      <c r="YH177" s="85"/>
      <c r="YI177" s="85"/>
      <c r="YJ177" s="85"/>
      <c r="YK177" s="85"/>
      <c r="YL177" s="85"/>
      <c r="YM177" s="85"/>
      <c r="YN177" s="85"/>
      <c r="YO177" s="85"/>
      <c r="YP177" s="85"/>
      <c r="YQ177" s="85"/>
      <c r="YR177" s="85"/>
      <c r="YS177" s="85"/>
      <c r="YT177" s="85"/>
      <c r="YU177" s="85"/>
      <c r="YV177" s="85"/>
      <c r="YW177" s="85"/>
      <c r="YX177" s="85"/>
      <c r="YY177" s="85"/>
      <c r="YZ177" s="85"/>
      <c r="ZA177" s="85"/>
      <c r="ZB177" s="85"/>
      <c r="ZC177" s="85"/>
      <c r="ZD177" s="85"/>
      <c r="ZE177" s="85"/>
      <c r="ZF177" s="85"/>
      <c r="ZG177" s="85"/>
      <c r="ZH177" s="85"/>
      <c r="ZI177" s="85"/>
      <c r="ZJ177" s="85"/>
      <c r="ZK177" s="85"/>
      <c r="ZL177" s="85"/>
      <c r="ZM177" s="85"/>
      <c r="ZN177" s="85"/>
      <c r="ZO177" s="85"/>
      <c r="ZP177" s="85"/>
      <c r="ZQ177" s="85"/>
      <c r="ZR177" s="85"/>
      <c r="ZS177" s="85"/>
      <c r="ZT177" s="85"/>
      <c r="ZU177" s="85"/>
      <c r="ZV177" s="85"/>
      <c r="ZW177" s="85"/>
      <c r="ZX177" s="85"/>
      <c r="ZY177" s="85"/>
      <c r="ZZ177" s="85"/>
      <c r="AAA177" s="85"/>
      <c r="AAB177" s="85"/>
      <c r="AAC177" s="85"/>
      <c r="AAD177" s="85"/>
      <c r="AAE177" s="85"/>
      <c r="AAF177" s="85"/>
      <c r="AAG177" s="85"/>
      <c r="AAH177" s="85"/>
      <c r="AAI177" s="85"/>
      <c r="AAJ177" s="85"/>
      <c r="AAK177" s="85"/>
      <c r="AAL177" s="85"/>
      <c r="AAM177" s="85"/>
      <c r="AAN177" s="85"/>
      <c r="AAO177" s="85"/>
      <c r="AAP177" s="85"/>
      <c r="AAQ177" s="85"/>
      <c r="AAR177" s="85"/>
      <c r="AAS177" s="85"/>
      <c r="AAT177" s="85"/>
      <c r="AAU177" s="85"/>
      <c r="AAV177" s="85"/>
      <c r="AAW177" s="85"/>
      <c r="AAX177" s="85"/>
      <c r="AAY177" s="85"/>
      <c r="AAZ177" s="85"/>
      <c r="ABA177" s="85"/>
      <c r="ABB177" s="85"/>
      <c r="ABC177" s="85"/>
      <c r="ABD177" s="85"/>
      <c r="ABE177" s="85"/>
      <c r="ABF177" s="85"/>
      <c r="ABG177" s="85"/>
      <c r="ABH177" s="85"/>
      <c r="ABI177" s="85"/>
      <c r="ABJ177" s="85"/>
      <c r="ABK177" s="85"/>
      <c r="ABL177" s="85"/>
      <c r="ABM177" s="85"/>
      <c r="ABN177" s="85"/>
      <c r="ABO177" s="85"/>
      <c r="ABP177" s="85"/>
      <c r="ABQ177" s="85"/>
      <c r="ABR177" s="85"/>
      <c r="ABS177" s="85"/>
      <c r="ABT177" s="85"/>
      <c r="ABU177" s="85"/>
      <c r="ABV177" s="85"/>
      <c r="ABW177" s="85"/>
      <c r="ABX177" s="85"/>
      <c r="ABY177" s="85"/>
      <c r="ABZ177" s="85"/>
      <c r="ACA177" s="85"/>
      <c r="ACB177" s="85"/>
      <c r="ACC177" s="85"/>
      <c r="ACD177" s="85"/>
      <c r="ACE177" s="85"/>
      <c r="ACF177" s="85"/>
      <c r="ACG177" s="85"/>
      <c r="ACH177" s="85"/>
      <c r="ACI177" s="85"/>
      <c r="ACJ177" s="85"/>
      <c r="ACK177" s="85"/>
      <c r="ACL177" s="85"/>
      <c r="ACM177" s="85"/>
      <c r="ACN177" s="85"/>
      <c r="ACO177" s="85"/>
      <c r="ACP177" s="85"/>
      <c r="ACQ177" s="85"/>
      <c r="ACR177" s="85"/>
      <c r="ACS177" s="85"/>
      <c r="ACT177" s="85"/>
      <c r="ACU177" s="85"/>
      <c r="ACV177" s="85"/>
      <c r="ACW177" s="85"/>
      <c r="ACX177" s="85"/>
      <c r="ACY177" s="85"/>
      <c r="ACZ177" s="85"/>
      <c r="ADA177" s="85"/>
      <c r="ADB177" s="85"/>
      <c r="ADC177" s="85"/>
      <c r="ADD177" s="85"/>
      <c r="ADE177" s="85"/>
      <c r="ADF177" s="85"/>
      <c r="ADG177" s="85"/>
      <c r="ADH177" s="85"/>
      <c r="ADI177" s="85"/>
      <c r="ADJ177" s="85"/>
      <c r="ADK177" s="85"/>
      <c r="ADL177" s="85"/>
      <c r="ADM177" s="85"/>
      <c r="ADN177" s="85"/>
      <c r="ADO177" s="85"/>
      <c r="ADP177" s="85"/>
      <c r="ADQ177" s="85"/>
      <c r="ADR177" s="85"/>
      <c r="ADS177" s="85"/>
      <c r="ADT177" s="85"/>
      <c r="ADU177" s="85"/>
      <c r="ADV177" s="85"/>
      <c r="ADW177" s="85"/>
      <c r="ADX177" s="85"/>
      <c r="ADY177" s="85"/>
      <c r="ADZ177" s="85"/>
      <c r="AEA177" s="85"/>
      <c r="AEB177" s="85"/>
      <c r="AEC177" s="85"/>
      <c r="AED177" s="85"/>
      <c r="AEE177" s="85"/>
      <c r="AEF177" s="85"/>
      <c r="AEG177" s="85"/>
      <c r="AEH177" s="85"/>
      <c r="AEI177" s="85"/>
      <c r="AEJ177" s="85"/>
      <c r="AEK177" s="85"/>
      <c r="AEL177" s="85"/>
      <c r="AEM177" s="85"/>
      <c r="AEN177" s="85"/>
      <c r="AEO177" s="85"/>
      <c r="AEP177" s="85"/>
      <c r="AEQ177" s="85"/>
      <c r="AER177" s="85"/>
      <c r="AES177" s="85"/>
      <c r="AET177" s="85"/>
      <c r="AEU177" s="85"/>
      <c r="AEV177" s="85"/>
      <c r="AEW177" s="85"/>
      <c r="AEX177" s="85"/>
      <c r="AEY177" s="85"/>
      <c r="AEZ177" s="85"/>
      <c r="AFA177" s="85"/>
      <c r="AFB177" s="85"/>
      <c r="AFC177" s="85"/>
      <c r="AFD177" s="85"/>
      <c r="AFE177" s="85"/>
      <c r="AFF177" s="85"/>
      <c r="AFG177" s="85"/>
      <c r="AFH177" s="85"/>
      <c r="AFI177" s="85"/>
      <c r="AFJ177" s="85"/>
      <c r="AFK177" s="85"/>
      <c r="AFL177" s="85"/>
      <c r="AFM177" s="85"/>
      <c r="AFN177" s="85"/>
      <c r="AFO177" s="85"/>
      <c r="AFP177" s="85"/>
      <c r="AFQ177" s="85"/>
      <c r="AFR177" s="85"/>
      <c r="AFS177" s="85"/>
      <c r="AFT177" s="85"/>
      <c r="AFU177" s="85"/>
      <c r="AFV177" s="85"/>
      <c r="AFW177" s="85"/>
      <c r="AFX177" s="85"/>
      <c r="AFY177" s="85"/>
      <c r="AFZ177" s="85"/>
      <c r="AGA177" s="85"/>
      <c r="AGB177" s="85"/>
      <c r="AGC177" s="85"/>
      <c r="AGD177" s="85"/>
      <c r="AGE177" s="85"/>
      <c r="AGF177" s="85"/>
      <c r="AGG177" s="85"/>
      <c r="AGH177" s="85"/>
      <c r="AGI177" s="85"/>
      <c r="AGJ177" s="85"/>
      <c r="AGK177" s="85"/>
      <c r="AGL177" s="85"/>
      <c r="AGM177" s="85"/>
      <c r="AGN177" s="85"/>
      <c r="AGO177" s="85"/>
      <c r="AGP177" s="85"/>
      <c r="AGQ177" s="85"/>
      <c r="AGR177" s="85"/>
      <c r="AGS177" s="85"/>
      <c r="AGT177" s="85"/>
      <c r="AGU177" s="85"/>
      <c r="AGV177" s="85"/>
      <c r="AGW177" s="85"/>
      <c r="AGX177" s="85"/>
      <c r="AGY177" s="85"/>
      <c r="AGZ177" s="85"/>
      <c r="AHA177" s="85"/>
      <c r="AHB177" s="85"/>
      <c r="AHC177" s="85"/>
      <c r="AHD177" s="85"/>
      <c r="AHE177" s="85"/>
      <c r="AHF177" s="85"/>
      <c r="AHG177" s="85"/>
      <c r="AHH177" s="85"/>
      <c r="AHI177" s="85"/>
      <c r="AHJ177" s="85"/>
      <c r="AHK177" s="85"/>
      <c r="AHL177" s="85"/>
      <c r="AHM177" s="85"/>
      <c r="AHN177" s="85"/>
      <c r="AHO177" s="85"/>
      <c r="AHP177" s="85"/>
      <c r="AHQ177" s="85"/>
      <c r="AHR177" s="85"/>
      <c r="AHS177" s="85"/>
      <c r="AHT177" s="85"/>
      <c r="AHU177" s="85"/>
      <c r="AHV177" s="85"/>
      <c r="AHW177" s="85"/>
      <c r="AHX177" s="85"/>
      <c r="AHY177" s="85"/>
      <c r="AHZ177" s="85"/>
      <c r="AIA177" s="85"/>
      <c r="AIB177" s="85"/>
      <c r="AIC177" s="85"/>
      <c r="AID177" s="85"/>
      <c r="AIE177" s="85"/>
      <c r="AIF177" s="85"/>
      <c r="AIG177" s="85"/>
      <c r="AIH177" s="85"/>
      <c r="AII177" s="85"/>
      <c r="AIJ177" s="85"/>
      <c r="AIK177" s="85"/>
      <c r="AIL177" s="85"/>
      <c r="AIM177" s="85"/>
      <c r="AIN177" s="85"/>
      <c r="AIO177" s="85"/>
      <c r="AIP177" s="85"/>
      <c r="AIQ177" s="85"/>
      <c r="AIR177" s="85"/>
      <c r="AIS177" s="85"/>
      <c r="AIT177" s="85"/>
      <c r="AIU177" s="85"/>
      <c r="AIV177" s="85"/>
      <c r="AIW177" s="85"/>
      <c r="AIX177" s="85"/>
      <c r="AIY177" s="85"/>
      <c r="AIZ177" s="85"/>
      <c r="AJA177" s="85"/>
      <c r="AJB177" s="85"/>
      <c r="AJC177" s="85"/>
      <c r="AJD177" s="85"/>
      <c r="AJE177" s="85"/>
      <c r="AJF177" s="85"/>
      <c r="AJG177" s="85"/>
      <c r="AJH177" s="85"/>
      <c r="AJI177" s="85"/>
      <c r="AJJ177" s="85"/>
      <c r="AJK177" s="85"/>
      <c r="AJL177" s="85"/>
      <c r="AJM177" s="85"/>
      <c r="AJN177" s="85"/>
      <c r="AJO177" s="85"/>
      <c r="AJP177" s="85"/>
      <c r="AJQ177" s="85"/>
      <c r="AJR177" s="85"/>
      <c r="AJS177" s="85"/>
      <c r="AJT177" s="85"/>
      <c r="AJU177" s="85"/>
      <c r="AJV177" s="85"/>
      <c r="AJW177" s="85"/>
      <c r="AJX177" s="85"/>
      <c r="AJY177" s="85"/>
      <c r="AJZ177" s="85"/>
      <c r="AKA177" s="85"/>
      <c r="AKB177" s="85"/>
      <c r="AKC177" s="85"/>
      <c r="AKD177" s="85"/>
      <c r="AKE177" s="85"/>
      <c r="AKF177" s="85"/>
      <c r="AKG177" s="85"/>
      <c r="AKH177" s="85"/>
      <c r="AKI177" s="85"/>
      <c r="AKJ177" s="85"/>
      <c r="AKK177" s="85"/>
      <c r="AKL177" s="85"/>
      <c r="AKM177" s="85"/>
      <c r="AKN177" s="85"/>
      <c r="AKO177" s="85"/>
      <c r="AKP177" s="85"/>
      <c r="AKQ177" s="85"/>
      <c r="AKR177" s="85"/>
      <c r="AKS177" s="85"/>
      <c r="AKT177" s="85"/>
      <c r="AKU177" s="85"/>
      <c r="AKV177" s="85"/>
      <c r="AKW177" s="85"/>
      <c r="AKX177" s="85"/>
      <c r="AKY177" s="85"/>
      <c r="AKZ177" s="85"/>
      <c r="ALA177" s="85"/>
      <c r="ALB177" s="85"/>
      <c r="ALC177" s="85"/>
      <c r="ALD177" s="85"/>
      <c r="ALE177" s="85"/>
      <c r="ALF177" s="85"/>
      <c r="ALG177" s="85"/>
      <c r="ALH177" s="85"/>
      <c r="ALI177" s="85"/>
      <c r="ALJ177" s="85"/>
      <c r="ALK177" s="85"/>
      <c r="ALL177" s="85"/>
      <c r="ALM177" s="85"/>
      <c r="ALN177" s="85"/>
      <c r="ALO177" s="85"/>
      <c r="ALP177" s="85"/>
      <c r="ALQ177" s="85"/>
      <c r="ALR177" s="85"/>
      <c r="ALS177" s="85"/>
      <c r="ALT177" s="85"/>
      <c r="ALU177" s="85"/>
      <c r="ALV177" s="85"/>
      <c r="ALW177" s="85"/>
      <c r="ALX177" s="85"/>
      <c r="ALY177" s="85"/>
      <c r="ALZ177" s="85"/>
      <c r="AMA177" s="85"/>
      <c r="AMB177" s="85"/>
      <c r="AMC177" s="85"/>
      <c r="AMD177" s="85"/>
      <c r="AME177" s="85"/>
      <c r="AMF177" s="85"/>
      <c r="AMG177" s="85"/>
      <c r="AMH177" s="85"/>
      <c r="AMI177" s="85"/>
      <c r="AMJ177" s="85"/>
      <c r="AMK177" s="85"/>
    </row>
    <row r="178" spans="1:1025" x14ac:dyDescent="0.25">
      <c r="A178" s="23"/>
      <c r="B178" s="24"/>
      <c r="C178" s="25"/>
      <c r="D178" s="92" t="s">
        <v>33</v>
      </c>
      <c r="E178" s="93" t="s">
        <v>34</v>
      </c>
      <c r="F178" s="94">
        <v>50</v>
      </c>
      <c r="G178" s="83">
        <v>3.8</v>
      </c>
      <c r="H178" s="94" t="s">
        <v>107</v>
      </c>
      <c r="I178" s="94">
        <v>24.6</v>
      </c>
      <c r="J178" s="94">
        <v>117.5</v>
      </c>
      <c r="K178" s="95" t="s">
        <v>46</v>
      </c>
      <c r="L178" s="28"/>
    </row>
    <row r="179" spans="1:1025" x14ac:dyDescent="0.25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025" x14ac:dyDescent="0.25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025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ht="15.75" customHeight="1" thickBot="1" x14ac:dyDescent="0.3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025" x14ac:dyDescent="0.25">
      <c r="A183" s="40">
        <f>A175</f>
        <v>2</v>
      </c>
      <c r="B183" s="41">
        <f>B175</f>
        <v>5</v>
      </c>
      <c r="C183" s="42" t="s">
        <v>36</v>
      </c>
      <c r="D183" s="92" t="s">
        <v>37</v>
      </c>
      <c r="E183" s="86" t="s">
        <v>64</v>
      </c>
      <c r="F183" s="87">
        <v>60</v>
      </c>
      <c r="G183" s="87">
        <v>0.84</v>
      </c>
      <c r="H183" s="98" t="s">
        <v>108</v>
      </c>
      <c r="I183" s="87">
        <v>5.17</v>
      </c>
      <c r="J183" s="87">
        <v>51.52</v>
      </c>
      <c r="K183" s="88" t="s">
        <v>65</v>
      </c>
      <c r="L183" s="28"/>
    </row>
    <row r="184" spans="1:1025" x14ac:dyDescent="0.25">
      <c r="A184" s="23"/>
      <c r="B184" s="24"/>
      <c r="C184" s="25"/>
      <c r="D184" s="92" t="s">
        <v>40</v>
      </c>
      <c r="E184" s="93" t="s">
        <v>128</v>
      </c>
      <c r="F184" s="94">
        <v>200</v>
      </c>
      <c r="G184" s="94">
        <v>4.59</v>
      </c>
      <c r="H184" s="94">
        <v>6</v>
      </c>
      <c r="I184" s="94">
        <v>10.14</v>
      </c>
      <c r="J184" s="94">
        <v>113</v>
      </c>
      <c r="K184" s="95" t="s">
        <v>129</v>
      </c>
      <c r="L184" s="28"/>
    </row>
    <row r="185" spans="1:1025" x14ac:dyDescent="0.25">
      <c r="A185" s="23"/>
      <c r="B185" s="24"/>
      <c r="C185" s="25"/>
      <c r="D185" s="92" t="s">
        <v>61</v>
      </c>
      <c r="E185" s="93" t="s">
        <v>66</v>
      </c>
      <c r="F185" s="94">
        <v>200</v>
      </c>
      <c r="G185" s="94">
        <v>13.6</v>
      </c>
      <c r="H185" s="94">
        <v>14.3</v>
      </c>
      <c r="I185" s="94">
        <v>39.6</v>
      </c>
      <c r="J185" s="94">
        <v>350</v>
      </c>
      <c r="K185" s="95" t="s">
        <v>105</v>
      </c>
      <c r="L185" s="28"/>
    </row>
    <row r="186" spans="1:1025" s="84" customFormat="1" x14ac:dyDescent="0.25">
      <c r="A186" s="89"/>
      <c r="B186" s="90"/>
      <c r="C186" s="91"/>
      <c r="D186" s="92" t="s">
        <v>30</v>
      </c>
      <c r="E186" s="93" t="s">
        <v>62</v>
      </c>
      <c r="F186" s="94">
        <v>200</v>
      </c>
      <c r="G186" s="94">
        <v>0.56000000000000005</v>
      </c>
      <c r="H186" s="94">
        <v>0</v>
      </c>
      <c r="I186" s="94">
        <v>27.89</v>
      </c>
      <c r="J186" s="94">
        <v>113.79</v>
      </c>
      <c r="K186" s="95" t="s">
        <v>130</v>
      </c>
      <c r="L186" s="94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  <c r="FD186" s="85"/>
      <c r="FE186" s="85"/>
      <c r="FF186" s="85"/>
      <c r="FG186" s="85"/>
      <c r="FH186" s="85"/>
      <c r="FI186" s="85"/>
      <c r="FJ186" s="85"/>
      <c r="FK186" s="85"/>
      <c r="FL186" s="85"/>
      <c r="FM186" s="85"/>
      <c r="FN186" s="85"/>
      <c r="FO186" s="85"/>
      <c r="FP186" s="85"/>
      <c r="FQ186" s="85"/>
      <c r="FR186" s="85"/>
      <c r="FS186" s="85"/>
      <c r="FT186" s="85"/>
      <c r="FU186" s="85"/>
      <c r="FV186" s="85"/>
      <c r="FW186" s="85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  <c r="GQ186" s="85"/>
      <c r="GR186" s="85"/>
      <c r="GS186" s="85"/>
      <c r="GT186" s="85"/>
      <c r="GU186" s="85"/>
      <c r="GV186" s="85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85"/>
      <c r="IH186" s="85"/>
      <c r="II186" s="85"/>
      <c r="IJ186" s="85"/>
      <c r="IK186" s="85"/>
      <c r="IL186" s="85"/>
      <c r="IM186" s="85"/>
      <c r="IN186" s="85"/>
      <c r="IO186" s="85"/>
      <c r="IP186" s="85"/>
      <c r="IQ186" s="85"/>
      <c r="IR186" s="85"/>
      <c r="IS186" s="85"/>
      <c r="IT186" s="85"/>
      <c r="IU186" s="85"/>
      <c r="IV186" s="85"/>
      <c r="IW186" s="85"/>
      <c r="IX186" s="85"/>
      <c r="IY186" s="85"/>
      <c r="IZ186" s="85"/>
      <c r="JA186" s="85"/>
      <c r="JB186" s="85"/>
      <c r="JC186" s="85"/>
      <c r="JD186" s="85"/>
      <c r="JE186" s="85"/>
      <c r="JF186" s="85"/>
      <c r="JG186" s="85"/>
      <c r="JH186" s="85"/>
      <c r="JI186" s="85"/>
      <c r="JJ186" s="85"/>
      <c r="JK186" s="85"/>
      <c r="JL186" s="85"/>
      <c r="JM186" s="85"/>
      <c r="JN186" s="85"/>
      <c r="JO186" s="85"/>
      <c r="JP186" s="85"/>
      <c r="JQ186" s="85"/>
      <c r="JR186" s="85"/>
      <c r="JS186" s="85"/>
      <c r="JT186" s="85"/>
      <c r="JU186" s="85"/>
      <c r="JV186" s="85"/>
      <c r="JW186" s="85"/>
      <c r="JX186" s="85"/>
      <c r="JY186" s="85"/>
      <c r="JZ186" s="85"/>
      <c r="KA186" s="85"/>
      <c r="KB186" s="85"/>
      <c r="KC186" s="85"/>
      <c r="KD186" s="85"/>
      <c r="KE186" s="85"/>
      <c r="KF186" s="85"/>
      <c r="KG186" s="85"/>
      <c r="KH186" s="85"/>
      <c r="KI186" s="85"/>
      <c r="KJ186" s="85"/>
      <c r="KK186" s="85"/>
      <c r="KL186" s="85"/>
      <c r="KM186" s="85"/>
      <c r="KN186" s="85"/>
      <c r="KO186" s="85"/>
      <c r="KP186" s="85"/>
      <c r="KQ186" s="85"/>
      <c r="KR186" s="85"/>
      <c r="KS186" s="85"/>
      <c r="KT186" s="85"/>
      <c r="KU186" s="85"/>
      <c r="KV186" s="85"/>
      <c r="KW186" s="85"/>
      <c r="KX186" s="85"/>
      <c r="KY186" s="85"/>
      <c r="KZ186" s="85"/>
      <c r="LA186" s="85"/>
      <c r="LB186" s="85"/>
      <c r="LC186" s="85"/>
      <c r="LD186" s="85"/>
      <c r="LE186" s="85"/>
      <c r="LF186" s="85"/>
      <c r="LG186" s="85"/>
      <c r="LH186" s="85"/>
      <c r="LI186" s="85"/>
      <c r="LJ186" s="85"/>
      <c r="LK186" s="85"/>
      <c r="LL186" s="85"/>
      <c r="LM186" s="85"/>
      <c r="LN186" s="85"/>
      <c r="LO186" s="85"/>
      <c r="LP186" s="85"/>
      <c r="LQ186" s="85"/>
      <c r="LR186" s="85"/>
      <c r="LS186" s="85"/>
      <c r="LT186" s="85"/>
      <c r="LU186" s="85"/>
      <c r="LV186" s="85"/>
      <c r="LW186" s="85"/>
      <c r="LX186" s="85"/>
      <c r="LY186" s="85"/>
      <c r="LZ186" s="85"/>
      <c r="MA186" s="85"/>
      <c r="MB186" s="85"/>
      <c r="MC186" s="85"/>
      <c r="MD186" s="85"/>
      <c r="ME186" s="85"/>
      <c r="MF186" s="85"/>
      <c r="MG186" s="85"/>
      <c r="MH186" s="85"/>
      <c r="MI186" s="85"/>
      <c r="MJ186" s="85"/>
      <c r="MK186" s="85"/>
      <c r="ML186" s="85"/>
      <c r="MM186" s="85"/>
      <c r="MN186" s="85"/>
      <c r="MO186" s="85"/>
      <c r="MP186" s="85"/>
      <c r="MQ186" s="85"/>
      <c r="MR186" s="85"/>
      <c r="MS186" s="85"/>
      <c r="MT186" s="85"/>
      <c r="MU186" s="85"/>
      <c r="MV186" s="85"/>
      <c r="MW186" s="85"/>
      <c r="MX186" s="85"/>
      <c r="MY186" s="85"/>
      <c r="MZ186" s="85"/>
      <c r="NA186" s="85"/>
      <c r="NB186" s="85"/>
      <c r="NC186" s="85"/>
      <c r="ND186" s="85"/>
      <c r="NE186" s="85"/>
      <c r="NF186" s="85"/>
      <c r="NG186" s="85"/>
      <c r="NH186" s="85"/>
      <c r="NI186" s="85"/>
      <c r="NJ186" s="85"/>
      <c r="NK186" s="85"/>
      <c r="NL186" s="85"/>
      <c r="NM186" s="85"/>
      <c r="NN186" s="85"/>
      <c r="NO186" s="85"/>
      <c r="NP186" s="85"/>
      <c r="NQ186" s="85"/>
      <c r="NR186" s="85"/>
      <c r="NS186" s="85"/>
      <c r="NT186" s="85"/>
      <c r="NU186" s="85"/>
      <c r="NV186" s="85"/>
      <c r="NW186" s="85"/>
      <c r="NX186" s="85"/>
      <c r="NY186" s="85"/>
      <c r="NZ186" s="85"/>
      <c r="OA186" s="85"/>
      <c r="OB186" s="85"/>
      <c r="OC186" s="85"/>
      <c r="OD186" s="85"/>
      <c r="OE186" s="85"/>
      <c r="OF186" s="85"/>
      <c r="OG186" s="85"/>
      <c r="OH186" s="85"/>
      <c r="OI186" s="85"/>
      <c r="OJ186" s="85"/>
      <c r="OK186" s="85"/>
      <c r="OL186" s="85"/>
      <c r="OM186" s="85"/>
      <c r="ON186" s="85"/>
      <c r="OO186" s="85"/>
      <c r="OP186" s="85"/>
      <c r="OQ186" s="85"/>
      <c r="OR186" s="85"/>
      <c r="OS186" s="85"/>
      <c r="OT186" s="85"/>
      <c r="OU186" s="85"/>
      <c r="OV186" s="85"/>
      <c r="OW186" s="85"/>
      <c r="OX186" s="85"/>
      <c r="OY186" s="85"/>
      <c r="OZ186" s="85"/>
      <c r="PA186" s="85"/>
      <c r="PB186" s="85"/>
      <c r="PC186" s="85"/>
      <c r="PD186" s="85"/>
      <c r="PE186" s="85"/>
      <c r="PF186" s="85"/>
      <c r="PG186" s="85"/>
      <c r="PH186" s="85"/>
      <c r="PI186" s="85"/>
      <c r="PJ186" s="85"/>
      <c r="PK186" s="85"/>
      <c r="PL186" s="85"/>
      <c r="PM186" s="85"/>
      <c r="PN186" s="85"/>
      <c r="PO186" s="85"/>
      <c r="PP186" s="85"/>
      <c r="PQ186" s="85"/>
      <c r="PR186" s="85"/>
      <c r="PS186" s="85"/>
      <c r="PT186" s="85"/>
      <c r="PU186" s="85"/>
      <c r="PV186" s="85"/>
      <c r="PW186" s="85"/>
      <c r="PX186" s="85"/>
      <c r="PY186" s="85"/>
      <c r="PZ186" s="85"/>
      <c r="QA186" s="85"/>
      <c r="QB186" s="85"/>
      <c r="QC186" s="85"/>
      <c r="QD186" s="85"/>
      <c r="QE186" s="85"/>
      <c r="QF186" s="85"/>
      <c r="QG186" s="85"/>
      <c r="QH186" s="85"/>
      <c r="QI186" s="85"/>
      <c r="QJ186" s="85"/>
      <c r="QK186" s="85"/>
      <c r="QL186" s="85"/>
      <c r="QM186" s="85"/>
      <c r="QN186" s="85"/>
      <c r="QO186" s="85"/>
      <c r="QP186" s="85"/>
      <c r="QQ186" s="85"/>
      <c r="QR186" s="85"/>
      <c r="QS186" s="85"/>
      <c r="QT186" s="85"/>
      <c r="QU186" s="85"/>
      <c r="QV186" s="85"/>
      <c r="QW186" s="85"/>
      <c r="QX186" s="85"/>
      <c r="QY186" s="85"/>
      <c r="QZ186" s="85"/>
      <c r="RA186" s="85"/>
      <c r="RB186" s="85"/>
      <c r="RC186" s="85"/>
      <c r="RD186" s="85"/>
      <c r="RE186" s="85"/>
      <c r="RF186" s="85"/>
      <c r="RG186" s="85"/>
      <c r="RH186" s="85"/>
      <c r="RI186" s="85"/>
      <c r="RJ186" s="85"/>
      <c r="RK186" s="85"/>
      <c r="RL186" s="85"/>
      <c r="RM186" s="85"/>
      <c r="RN186" s="85"/>
      <c r="RO186" s="85"/>
      <c r="RP186" s="85"/>
      <c r="RQ186" s="85"/>
      <c r="RR186" s="85"/>
      <c r="RS186" s="85"/>
      <c r="RT186" s="85"/>
      <c r="RU186" s="85"/>
      <c r="RV186" s="85"/>
      <c r="RW186" s="85"/>
      <c r="RX186" s="85"/>
      <c r="RY186" s="85"/>
      <c r="RZ186" s="85"/>
      <c r="SA186" s="85"/>
      <c r="SB186" s="85"/>
      <c r="SC186" s="85"/>
      <c r="SD186" s="85"/>
      <c r="SE186" s="85"/>
      <c r="SF186" s="85"/>
      <c r="SG186" s="85"/>
      <c r="SH186" s="85"/>
      <c r="SI186" s="85"/>
      <c r="SJ186" s="85"/>
      <c r="SK186" s="85"/>
      <c r="SL186" s="85"/>
      <c r="SM186" s="85"/>
      <c r="SN186" s="85"/>
      <c r="SO186" s="85"/>
      <c r="SP186" s="85"/>
      <c r="SQ186" s="85"/>
      <c r="SR186" s="85"/>
      <c r="SS186" s="85"/>
      <c r="ST186" s="85"/>
      <c r="SU186" s="85"/>
      <c r="SV186" s="85"/>
      <c r="SW186" s="85"/>
      <c r="SX186" s="85"/>
      <c r="SY186" s="85"/>
      <c r="SZ186" s="85"/>
      <c r="TA186" s="85"/>
      <c r="TB186" s="85"/>
      <c r="TC186" s="85"/>
      <c r="TD186" s="85"/>
      <c r="TE186" s="85"/>
      <c r="TF186" s="85"/>
      <c r="TG186" s="85"/>
      <c r="TH186" s="85"/>
      <c r="TI186" s="85"/>
      <c r="TJ186" s="85"/>
      <c r="TK186" s="85"/>
      <c r="TL186" s="85"/>
      <c r="TM186" s="85"/>
      <c r="TN186" s="85"/>
      <c r="TO186" s="85"/>
      <c r="TP186" s="85"/>
      <c r="TQ186" s="85"/>
      <c r="TR186" s="85"/>
      <c r="TS186" s="85"/>
      <c r="TT186" s="85"/>
      <c r="TU186" s="85"/>
      <c r="TV186" s="85"/>
      <c r="TW186" s="85"/>
      <c r="TX186" s="85"/>
      <c r="TY186" s="85"/>
      <c r="TZ186" s="85"/>
      <c r="UA186" s="85"/>
      <c r="UB186" s="85"/>
      <c r="UC186" s="85"/>
      <c r="UD186" s="85"/>
      <c r="UE186" s="85"/>
      <c r="UF186" s="85"/>
      <c r="UG186" s="85"/>
      <c r="UH186" s="85"/>
      <c r="UI186" s="85"/>
      <c r="UJ186" s="85"/>
      <c r="UK186" s="85"/>
      <c r="UL186" s="85"/>
      <c r="UM186" s="85"/>
      <c r="UN186" s="85"/>
      <c r="UO186" s="85"/>
      <c r="UP186" s="85"/>
      <c r="UQ186" s="85"/>
      <c r="UR186" s="85"/>
      <c r="US186" s="85"/>
      <c r="UT186" s="85"/>
      <c r="UU186" s="85"/>
      <c r="UV186" s="85"/>
      <c r="UW186" s="85"/>
      <c r="UX186" s="85"/>
      <c r="UY186" s="85"/>
      <c r="UZ186" s="85"/>
      <c r="VA186" s="85"/>
      <c r="VB186" s="85"/>
      <c r="VC186" s="85"/>
      <c r="VD186" s="85"/>
      <c r="VE186" s="85"/>
      <c r="VF186" s="85"/>
      <c r="VG186" s="85"/>
      <c r="VH186" s="85"/>
      <c r="VI186" s="85"/>
      <c r="VJ186" s="85"/>
      <c r="VK186" s="85"/>
      <c r="VL186" s="85"/>
      <c r="VM186" s="85"/>
      <c r="VN186" s="85"/>
      <c r="VO186" s="85"/>
      <c r="VP186" s="85"/>
      <c r="VQ186" s="85"/>
      <c r="VR186" s="85"/>
      <c r="VS186" s="85"/>
      <c r="VT186" s="85"/>
      <c r="VU186" s="85"/>
      <c r="VV186" s="85"/>
      <c r="VW186" s="85"/>
      <c r="VX186" s="85"/>
      <c r="VY186" s="85"/>
      <c r="VZ186" s="85"/>
      <c r="WA186" s="85"/>
      <c r="WB186" s="85"/>
      <c r="WC186" s="85"/>
      <c r="WD186" s="85"/>
      <c r="WE186" s="85"/>
      <c r="WF186" s="85"/>
      <c r="WG186" s="85"/>
      <c r="WH186" s="85"/>
      <c r="WI186" s="85"/>
      <c r="WJ186" s="85"/>
      <c r="WK186" s="85"/>
      <c r="WL186" s="85"/>
      <c r="WM186" s="85"/>
      <c r="WN186" s="85"/>
      <c r="WO186" s="85"/>
      <c r="WP186" s="85"/>
      <c r="WQ186" s="85"/>
      <c r="WR186" s="85"/>
      <c r="WS186" s="85"/>
      <c r="WT186" s="85"/>
      <c r="WU186" s="85"/>
      <c r="WV186" s="85"/>
      <c r="WW186" s="85"/>
      <c r="WX186" s="85"/>
      <c r="WY186" s="85"/>
      <c r="WZ186" s="85"/>
      <c r="XA186" s="85"/>
      <c r="XB186" s="85"/>
      <c r="XC186" s="85"/>
      <c r="XD186" s="85"/>
      <c r="XE186" s="85"/>
      <c r="XF186" s="85"/>
      <c r="XG186" s="85"/>
      <c r="XH186" s="85"/>
      <c r="XI186" s="85"/>
      <c r="XJ186" s="85"/>
      <c r="XK186" s="85"/>
      <c r="XL186" s="85"/>
      <c r="XM186" s="85"/>
      <c r="XN186" s="85"/>
      <c r="XO186" s="85"/>
      <c r="XP186" s="85"/>
      <c r="XQ186" s="85"/>
      <c r="XR186" s="85"/>
      <c r="XS186" s="85"/>
      <c r="XT186" s="85"/>
      <c r="XU186" s="85"/>
      <c r="XV186" s="85"/>
      <c r="XW186" s="85"/>
      <c r="XX186" s="85"/>
      <c r="XY186" s="85"/>
      <c r="XZ186" s="85"/>
      <c r="YA186" s="85"/>
      <c r="YB186" s="85"/>
      <c r="YC186" s="85"/>
      <c r="YD186" s="85"/>
      <c r="YE186" s="85"/>
      <c r="YF186" s="85"/>
      <c r="YG186" s="85"/>
      <c r="YH186" s="85"/>
      <c r="YI186" s="85"/>
      <c r="YJ186" s="85"/>
      <c r="YK186" s="85"/>
      <c r="YL186" s="85"/>
      <c r="YM186" s="85"/>
      <c r="YN186" s="85"/>
      <c r="YO186" s="85"/>
      <c r="YP186" s="85"/>
      <c r="YQ186" s="85"/>
      <c r="YR186" s="85"/>
      <c r="YS186" s="85"/>
      <c r="YT186" s="85"/>
      <c r="YU186" s="85"/>
      <c r="YV186" s="85"/>
      <c r="YW186" s="85"/>
      <c r="YX186" s="85"/>
      <c r="YY186" s="85"/>
      <c r="YZ186" s="85"/>
      <c r="ZA186" s="85"/>
      <c r="ZB186" s="85"/>
      <c r="ZC186" s="85"/>
      <c r="ZD186" s="85"/>
      <c r="ZE186" s="85"/>
      <c r="ZF186" s="85"/>
      <c r="ZG186" s="85"/>
      <c r="ZH186" s="85"/>
      <c r="ZI186" s="85"/>
      <c r="ZJ186" s="85"/>
      <c r="ZK186" s="85"/>
      <c r="ZL186" s="85"/>
      <c r="ZM186" s="85"/>
      <c r="ZN186" s="85"/>
      <c r="ZO186" s="85"/>
      <c r="ZP186" s="85"/>
      <c r="ZQ186" s="85"/>
      <c r="ZR186" s="85"/>
      <c r="ZS186" s="85"/>
      <c r="ZT186" s="85"/>
      <c r="ZU186" s="85"/>
      <c r="ZV186" s="85"/>
      <c r="ZW186" s="85"/>
      <c r="ZX186" s="85"/>
      <c r="ZY186" s="85"/>
      <c r="ZZ186" s="85"/>
      <c r="AAA186" s="85"/>
      <c r="AAB186" s="85"/>
      <c r="AAC186" s="85"/>
      <c r="AAD186" s="85"/>
      <c r="AAE186" s="85"/>
      <c r="AAF186" s="85"/>
      <c r="AAG186" s="85"/>
      <c r="AAH186" s="85"/>
      <c r="AAI186" s="85"/>
      <c r="AAJ186" s="85"/>
      <c r="AAK186" s="85"/>
      <c r="AAL186" s="85"/>
      <c r="AAM186" s="85"/>
      <c r="AAN186" s="85"/>
      <c r="AAO186" s="85"/>
      <c r="AAP186" s="85"/>
      <c r="AAQ186" s="85"/>
      <c r="AAR186" s="85"/>
      <c r="AAS186" s="85"/>
      <c r="AAT186" s="85"/>
      <c r="AAU186" s="85"/>
      <c r="AAV186" s="85"/>
      <c r="AAW186" s="85"/>
      <c r="AAX186" s="85"/>
      <c r="AAY186" s="85"/>
      <c r="AAZ186" s="85"/>
      <c r="ABA186" s="85"/>
      <c r="ABB186" s="85"/>
      <c r="ABC186" s="85"/>
      <c r="ABD186" s="85"/>
      <c r="ABE186" s="85"/>
      <c r="ABF186" s="85"/>
      <c r="ABG186" s="85"/>
      <c r="ABH186" s="85"/>
      <c r="ABI186" s="85"/>
      <c r="ABJ186" s="85"/>
      <c r="ABK186" s="85"/>
      <c r="ABL186" s="85"/>
      <c r="ABM186" s="85"/>
      <c r="ABN186" s="85"/>
      <c r="ABO186" s="85"/>
      <c r="ABP186" s="85"/>
      <c r="ABQ186" s="85"/>
      <c r="ABR186" s="85"/>
      <c r="ABS186" s="85"/>
      <c r="ABT186" s="85"/>
      <c r="ABU186" s="85"/>
      <c r="ABV186" s="85"/>
      <c r="ABW186" s="85"/>
      <c r="ABX186" s="85"/>
      <c r="ABY186" s="85"/>
      <c r="ABZ186" s="85"/>
      <c r="ACA186" s="85"/>
      <c r="ACB186" s="85"/>
      <c r="ACC186" s="85"/>
      <c r="ACD186" s="85"/>
      <c r="ACE186" s="85"/>
      <c r="ACF186" s="85"/>
      <c r="ACG186" s="85"/>
      <c r="ACH186" s="85"/>
      <c r="ACI186" s="85"/>
      <c r="ACJ186" s="85"/>
      <c r="ACK186" s="85"/>
      <c r="ACL186" s="85"/>
      <c r="ACM186" s="85"/>
      <c r="ACN186" s="85"/>
      <c r="ACO186" s="85"/>
      <c r="ACP186" s="85"/>
      <c r="ACQ186" s="85"/>
      <c r="ACR186" s="85"/>
      <c r="ACS186" s="85"/>
      <c r="ACT186" s="85"/>
      <c r="ACU186" s="85"/>
      <c r="ACV186" s="85"/>
      <c r="ACW186" s="85"/>
      <c r="ACX186" s="85"/>
      <c r="ACY186" s="85"/>
      <c r="ACZ186" s="85"/>
      <c r="ADA186" s="85"/>
      <c r="ADB186" s="85"/>
      <c r="ADC186" s="85"/>
      <c r="ADD186" s="85"/>
      <c r="ADE186" s="85"/>
      <c r="ADF186" s="85"/>
      <c r="ADG186" s="85"/>
      <c r="ADH186" s="85"/>
      <c r="ADI186" s="85"/>
      <c r="ADJ186" s="85"/>
      <c r="ADK186" s="85"/>
      <c r="ADL186" s="85"/>
      <c r="ADM186" s="85"/>
      <c r="ADN186" s="85"/>
      <c r="ADO186" s="85"/>
      <c r="ADP186" s="85"/>
      <c r="ADQ186" s="85"/>
      <c r="ADR186" s="85"/>
      <c r="ADS186" s="85"/>
      <c r="ADT186" s="85"/>
      <c r="ADU186" s="85"/>
      <c r="ADV186" s="85"/>
      <c r="ADW186" s="85"/>
      <c r="ADX186" s="85"/>
      <c r="ADY186" s="85"/>
      <c r="ADZ186" s="85"/>
      <c r="AEA186" s="85"/>
      <c r="AEB186" s="85"/>
      <c r="AEC186" s="85"/>
      <c r="AED186" s="85"/>
      <c r="AEE186" s="85"/>
      <c r="AEF186" s="85"/>
      <c r="AEG186" s="85"/>
      <c r="AEH186" s="85"/>
      <c r="AEI186" s="85"/>
      <c r="AEJ186" s="85"/>
      <c r="AEK186" s="85"/>
      <c r="AEL186" s="85"/>
      <c r="AEM186" s="85"/>
      <c r="AEN186" s="85"/>
      <c r="AEO186" s="85"/>
      <c r="AEP186" s="85"/>
      <c r="AEQ186" s="85"/>
      <c r="AER186" s="85"/>
      <c r="AES186" s="85"/>
      <c r="AET186" s="85"/>
      <c r="AEU186" s="85"/>
      <c r="AEV186" s="85"/>
      <c r="AEW186" s="85"/>
      <c r="AEX186" s="85"/>
      <c r="AEY186" s="85"/>
      <c r="AEZ186" s="85"/>
      <c r="AFA186" s="85"/>
      <c r="AFB186" s="85"/>
      <c r="AFC186" s="85"/>
      <c r="AFD186" s="85"/>
      <c r="AFE186" s="85"/>
      <c r="AFF186" s="85"/>
      <c r="AFG186" s="85"/>
      <c r="AFH186" s="85"/>
      <c r="AFI186" s="85"/>
      <c r="AFJ186" s="85"/>
      <c r="AFK186" s="85"/>
      <c r="AFL186" s="85"/>
      <c r="AFM186" s="85"/>
      <c r="AFN186" s="85"/>
      <c r="AFO186" s="85"/>
      <c r="AFP186" s="85"/>
      <c r="AFQ186" s="85"/>
      <c r="AFR186" s="85"/>
      <c r="AFS186" s="85"/>
      <c r="AFT186" s="85"/>
      <c r="AFU186" s="85"/>
      <c r="AFV186" s="85"/>
      <c r="AFW186" s="85"/>
      <c r="AFX186" s="85"/>
      <c r="AFY186" s="85"/>
      <c r="AFZ186" s="85"/>
      <c r="AGA186" s="85"/>
      <c r="AGB186" s="85"/>
      <c r="AGC186" s="85"/>
      <c r="AGD186" s="85"/>
      <c r="AGE186" s="85"/>
      <c r="AGF186" s="85"/>
      <c r="AGG186" s="85"/>
      <c r="AGH186" s="85"/>
      <c r="AGI186" s="85"/>
      <c r="AGJ186" s="85"/>
      <c r="AGK186" s="85"/>
      <c r="AGL186" s="85"/>
      <c r="AGM186" s="85"/>
      <c r="AGN186" s="85"/>
      <c r="AGO186" s="85"/>
      <c r="AGP186" s="85"/>
      <c r="AGQ186" s="85"/>
      <c r="AGR186" s="85"/>
      <c r="AGS186" s="85"/>
      <c r="AGT186" s="85"/>
      <c r="AGU186" s="85"/>
      <c r="AGV186" s="85"/>
      <c r="AGW186" s="85"/>
      <c r="AGX186" s="85"/>
      <c r="AGY186" s="85"/>
      <c r="AGZ186" s="85"/>
      <c r="AHA186" s="85"/>
      <c r="AHB186" s="85"/>
      <c r="AHC186" s="85"/>
      <c r="AHD186" s="85"/>
      <c r="AHE186" s="85"/>
      <c r="AHF186" s="85"/>
      <c r="AHG186" s="85"/>
      <c r="AHH186" s="85"/>
      <c r="AHI186" s="85"/>
      <c r="AHJ186" s="85"/>
      <c r="AHK186" s="85"/>
      <c r="AHL186" s="85"/>
      <c r="AHM186" s="85"/>
      <c r="AHN186" s="85"/>
      <c r="AHO186" s="85"/>
      <c r="AHP186" s="85"/>
      <c r="AHQ186" s="85"/>
      <c r="AHR186" s="85"/>
      <c r="AHS186" s="85"/>
      <c r="AHT186" s="85"/>
      <c r="AHU186" s="85"/>
      <c r="AHV186" s="85"/>
      <c r="AHW186" s="85"/>
      <c r="AHX186" s="85"/>
      <c r="AHY186" s="85"/>
      <c r="AHZ186" s="85"/>
      <c r="AIA186" s="85"/>
      <c r="AIB186" s="85"/>
      <c r="AIC186" s="85"/>
      <c r="AID186" s="85"/>
      <c r="AIE186" s="85"/>
      <c r="AIF186" s="85"/>
      <c r="AIG186" s="85"/>
      <c r="AIH186" s="85"/>
      <c r="AII186" s="85"/>
      <c r="AIJ186" s="85"/>
      <c r="AIK186" s="85"/>
      <c r="AIL186" s="85"/>
      <c r="AIM186" s="85"/>
      <c r="AIN186" s="85"/>
      <c r="AIO186" s="85"/>
      <c r="AIP186" s="85"/>
      <c r="AIQ186" s="85"/>
      <c r="AIR186" s="85"/>
      <c r="AIS186" s="85"/>
      <c r="AIT186" s="85"/>
      <c r="AIU186" s="85"/>
      <c r="AIV186" s="85"/>
      <c r="AIW186" s="85"/>
      <c r="AIX186" s="85"/>
      <c r="AIY186" s="85"/>
      <c r="AIZ186" s="85"/>
      <c r="AJA186" s="85"/>
      <c r="AJB186" s="85"/>
      <c r="AJC186" s="85"/>
      <c r="AJD186" s="85"/>
      <c r="AJE186" s="85"/>
      <c r="AJF186" s="85"/>
      <c r="AJG186" s="85"/>
      <c r="AJH186" s="85"/>
      <c r="AJI186" s="85"/>
      <c r="AJJ186" s="85"/>
      <c r="AJK186" s="85"/>
      <c r="AJL186" s="85"/>
      <c r="AJM186" s="85"/>
      <c r="AJN186" s="85"/>
      <c r="AJO186" s="85"/>
      <c r="AJP186" s="85"/>
      <c r="AJQ186" s="85"/>
      <c r="AJR186" s="85"/>
      <c r="AJS186" s="85"/>
      <c r="AJT186" s="85"/>
      <c r="AJU186" s="85"/>
      <c r="AJV186" s="85"/>
      <c r="AJW186" s="85"/>
      <c r="AJX186" s="85"/>
      <c r="AJY186" s="85"/>
      <c r="AJZ186" s="85"/>
      <c r="AKA186" s="85"/>
      <c r="AKB186" s="85"/>
      <c r="AKC186" s="85"/>
      <c r="AKD186" s="85"/>
      <c r="AKE186" s="85"/>
      <c r="AKF186" s="85"/>
      <c r="AKG186" s="85"/>
      <c r="AKH186" s="85"/>
      <c r="AKI186" s="85"/>
      <c r="AKJ186" s="85"/>
      <c r="AKK186" s="85"/>
      <c r="AKL186" s="85"/>
      <c r="AKM186" s="85"/>
      <c r="AKN186" s="85"/>
      <c r="AKO186" s="85"/>
      <c r="AKP186" s="85"/>
      <c r="AKQ186" s="85"/>
      <c r="AKR186" s="85"/>
      <c r="AKS186" s="85"/>
      <c r="AKT186" s="85"/>
      <c r="AKU186" s="85"/>
      <c r="AKV186" s="85"/>
      <c r="AKW186" s="85"/>
      <c r="AKX186" s="85"/>
      <c r="AKY186" s="85"/>
      <c r="AKZ186" s="85"/>
      <c r="ALA186" s="85"/>
      <c r="ALB186" s="85"/>
      <c r="ALC186" s="85"/>
      <c r="ALD186" s="85"/>
      <c r="ALE186" s="85"/>
      <c r="ALF186" s="85"/>
      <c r="ALG186" s="85"/>
      <c r="ALH186" s="85"/>
      <c r="ALI186" s="85"/>
      <c r="ALJ186" s="85"/>
      <c r="ALK186" s="85"/>
      <c r="ALL186" s="85"/>
      <c r="ALM186" s="85"/>
      <c r="ALN186" s="85"/>
      <c r="ALO186" s="85"/>
      <c r="ALP186" s="85"/>
      <c r="ALQ186" s="85"/>
      <c r="ALR186" s="85"/>
      <c r="ALS186" s="85"/>
      <c r="ALT186" s="85"/>
      <c r="ALU186" s="85"/>
      <c r="ALV186" s="85"/>
      <c r="ALW186" s="85"/>
      <c r="ALX186" s="85"/>
      <c r="ALY186" s="85"/>
      <c r="ALZ186" s="85"/>
      <c r="AMA186" s="85"/>
      <c r="AMB186" s="85"/>
      <c r="AMC186" s="85"/>
      <c r="AMD186" s="85"/>
      <c r="AME186" s="85"/>
      <c r="AMF186" s="85"/>
      <c r="AMG186" s="85"/>
      <c r="AMH186" s="85"/>
      <c r="AMI186" s="85"/>
      <c r="AMJ186" s="85"/>
      <c r="AMK186" s="85"/>
    </row>
    <row r="187" spans="1:1025" x14ac:dyDescent="0.25">
      <c r="A187" s="23"/>
      <c r="B187" s="24"/>
      <c r="C187" s="25"/>
      <c r="D187" s="92" t="s">
        <v>45</v>
      </c>
      <c r="E187" s="93" t="s">
        <v>34</v>
      </c>
      <c r="F187" s="94">
        <v>50</v>
      </c>
      <c r="G187" s="94">
        <v>3.8</v>
      </c>
      <c r="H187" s="94">
        <v>0.4</v>
      </c>
      <c r="I187" s="94">
        <v>24.6</v>
      </c>
      <c r="J187" s="94" t="s">
        <v>109</v>
      </c>
      <c r="K187" s="95" t="s">
        <v>46</v>
      </c>
      <c r="L187" s="28"/>
    </row>
    <row r="188" spans="1:1025" x14ac:dyDescent="0.25">
      <c r="A188" s="23"/>
      <c r="B188" s="24"/>
      <c r="C188" s="25"/>
      <c r="D188" s="92" t="s">
        <v>47</v>
      </c>
      <c r="E188" s="93" t="s">
        <v>72</v>
      </c>
      <c r="F188" s="94">
        <v>40</v>
      </c>
      <c r="G188" s="96">
        <v>2.64</v>
      </c>
      <c r="H188" s="94">
        <v>0.48</v>
      </c>
      <c r="I188" s="94">
        <v>13.6</v>
      </c>
      <c r="J188" s="94" t="s">
        <v>103</v>
      </c>
      <c r="K188" s="95" t="s">
        <v>49</v>
      </c>
      <c r="L188" s="28"/>
    </row>
    <row r="189" spans="1:1025" x14ac:dyDescent="0.25">
      <c r="A189" s="23"/>
      <c r="B189" s="24"/>
      <c r="C189" s="25"/>
      <c r="D189" s="92"/>
      <c r="E189" s="93"/>
      <c r="F189" s="94"/>
      <c r="G189" s="94"/>
      <c r="H189" s="94"/>
      <c r="I189" s="94"/>
      <c r="J189" s="94"/>
      <c r="K189" s="95"/>
      <c r="L189" s="28"/>
    </row>
    <row r="190" spans="1:1025" x14ac:dyDescent="0.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025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 x14ac:dyDescent="0.25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25">
      <c r="A193" s="44">
        <f>A175</f>
        <v>2</v>
      </c>
      <c r="B193" s="45">
        <f>B175</f>
        <v>5</v>
      </c>
      <c r="C193" s="99" t="s">
        <v>50</v>
      </c>
      <c r="D193" s="99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25">
      <c r="A194" s="65"/>
      <c r="B194" s="66"/>
      <c r="C194" s="100" t="s">
        <v>110</v>
      </c>
      <c r="D194" s="100"/>
      <c r="E194" s="100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  <row r="207" spans="1:12" x14ac:dyDescent="0.25">
      <c r="A207" s="85"/>
      <c r="B207" s="85"/>
      <c r="E207" s="85"/>
      <c r="F207" s="85"/>
      <c r="G207" s="85"/>
      <c r="H207" s="85"/>
      <c r="I207" s="85"/>
      <c r="J207" s="85"/>
      <c r="L207" s="85"/>
    </row>
  </sheetData>
  <mergeCells count="14">
    <mergeCell ref="C1:E1"/>
    <mergeCell ref="H1:K1"/>
    <mergeCell ref="H2:K2"/>
    <mergeCell ref="C24:D24"/>
    <mergeCell ref="C43:D43"/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2022-05-16T14:23:56Z</dcterms:created>
  <dcterms:modified xsi:type="dcterms:W3CDTF">2025-02-12T20:22:25Z</dcterms:modified>
</cp:coreProperties>
</file>